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4" activeTab="4"/>
  </bookViews>
  <sheets>
    <sheet name="экстемпоральные р-ры" sheetId="1" r:id="rId1"/>
    <sheet name="Лист1" sheetId="7" state="hidden" r:id="rId2"/>
    <sheet name="Потребность-2020г" sheetId="9" r:id="rId3"/>
    <sheet name="Заявка -2020г" sheetId="10" r:id="rId4"/>
    <sheet name="Заявка на партал №5" sheetId="17" r:id="rId5"/>
  </sheets>
  <definedNames>
    <definedName name="_xlnm._FilterDatabase" localSheetId="2" hidden="1">'Потребность-2020г'!#REF!</definedName>
    <definedName name="_xlnm.Print_Area" localSheetId="2">'Потребность-2020г'!$A$1:$G$509</definedName>
  </definedNames>
  <calcPr calcId="125725"/>
</workbook>
</file>

<file path=xl/calcChain.xml><?xml version="1.0" encoding="utf-8"?>
<calcChain xmlns="http://schemas.openxmlformats.org/spreadsheetml/2006/main">
  <c r="G225" i="17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71" i="10"/>
  <c r="G172"/>
  <c r="G134"/>
  <c r="G347"/>
  <c r="G346"/>
  <c r="G503" i="9"/>
  <c r="G225"/>
  <c r="G357" s="1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224"/>
  <c r="G210"/>
  <c r="G178"/>
  <c r="G141"/>
  <c r="G494" i="10"/>
  <c r="G493"/>
  <c r="G495" s="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91" s="1"/>
  <c r="G450"/>
  <c r="G449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447" s="1"/>
  <c r="G354"/>
  <c r="G353"/>
  <c r="G352"/>
  <c r="G349"/>
  <c r="G348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4"/>
  <c r="G213"/>
  <c r="G212"/>
  <c r="G211"/>
  <c r="G210"/>
  <c r="G209"/>
  <c r="G208"/>
  <c r="G207"/>
  <c r="G215" s="1"/>
  <c r="G206"/>
  <c r="G205"/>
  <c r="G204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20" i="9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19"/>
  <c r="G488"/>
  <c r="G481"/>
  <c r="G471"/>
  <c r="G465"/>
  <c r="G462"/>
  <c r="G467"/>
  <c r="G461"/>
  <c r="G480"/>
  <c r="G468"/>
  <c r="G466"/>
  <c r="G493"/>
  <c r="G472"/>
  <c r="G477"/>
  <c r="G478"/>
  <c r="G464"/>
  <c r="G476"/>
  <c r="G458"/>
  <c r="G459"/>
  <c r="G496"/>
  <c r="G470"/>
  <c r="G463"/>
  <c r="G456"/>
  <c r="G492"/>
  <c r="G482"/>
  <c r="G479"/>
  <c r="G469"/>
  <c r="G483"/>
  <c r="G484"/>
  <c r="G489"/>
  <c r="G490"/>
  <c r="G457"/>
  <c r="G495"/>
  <c r="G475"/>
  <c r="G494"/>
  <c r="G473"/>
  <c r="G487"/>
  <c r="G486"/>
  <c r="G497"/>
  <c r="G474"/>
  <c r="G485"/>
  <c r="G460"/>
  <c r="G491"/>
  <c r="G363"/>
  <c r="G364"/>
  <c r="G361"/>
  <c r="G366"/>
  <c r="G367"/>
  <c r="G365"/>
  <c r="G374"/>
  <c r="G373"/>
  <c r="G372"/>
  <c r="G371"/>
  <c r="G375"/>
  <c r="G377"/>
  <c r="G378"/>
  <c r="G380"/>
  <c r="G379"/>
  <c r="G383"/>
  <c r="G415"/>
  <c r="G376"/>
  <c r="G382"/>
  <c r="G381"/>
  <c r="G384"/>
  <c r="G389"/>
  <c r="G386"/>
  <c r="G387"/>
  <c r="G385"/>
  <c r="G388"/>
  <c r="G390"/>
  <c r="G391"/>
  <c r="G393"/>
  <c r="G392"/>
  <c r="G394"/>
  <c r="G395"/>
  <c r="G396"/>
  <c r="G397"/>
  <c r="G398"/>
  <c r="G400"/>
  <c r="G359"/>
  <c r="G402"/>
  <c r="G403"/>
  <c r="G404"/>
  <c r="G405"/>
  <c r="G401"/>
  <c r="G407"/>
  <c r="G408"/>
  <c r="G406"/>
  <c r="G412"/>
  <c r="G410"/>
  <c r="G411"/>
  <c r="G413"/>
  <c r="G409"/>
  <c r="G414"/>
  <c r="G399"/>
  <c r="G360"/>
  <c r="G417"/>
  <c r="G419"/>
  <c r="G418"/>
  <c r="G420"/>
  <c r="G421"/>
  <c r="G422"/>
  <c r="G426"/>
  <c r="G427"/>
  <c r="G425"/>
  <c r="G428"/>
  <c r="G430"/>
  <c r="G429"/>
  <c r="G431"/>
  <c r="G423"/>
  <c r="G368"/>
  <c r="G424"/>
  <c r="G433"/>
  <c r="G434"/>
  <c r="G369"/>
  <c r="G370"/>
  <c r="G416"/>
  <c r="G432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362"/>
  <c r="G213"/>
  <c r="G214"/>
  <c r="G215"/>
  <c r="G216"/>
  <c r="G217"/>
  <c r="G218"/>
  <c r="G219"/>
  <c r="G220"/>
  <c r="G221"/>
  <c r="G212"/>
  <c r="G93" i="17" l="1"/>
  <c r="G226"/>
  <c r="G201"/>
  <c r="G137"/>
  <c r="G203" i="10"/>
  <c r="G350"/>
  <c r="G227" i="17" l="1"/>
  <c r="G496" i="10"/>
  <c r="G211" i="9"/>
  <c r="G498" l="1"/>
  <c r="G222"/>
  <c r="H14" i="1" l="1"/>
  <c r="H13"/>
  <c r="H12"/>
  <c r="H11"/>
  <c r="H9"/>
  <c r="H8"/>
  <c r="H7"/>
  <c r="H6"/>
  <c r="H5"/>
  <c r="A16"/>
  <c r="G501" i="9"/>
  <c r="G500"/>
  <c r="G502" l="1"/>
  <c r="G454"/>
  <c r="H15" i="1" l="1"/>
</calcChain>
</file>

<file path=xl/comments1.xml><?xml version="1.0" encoding="utf-8"?>
<comments xmlns="http://schemas.openxmlformats.org/spreadsheetml/2006/main">
  <authors>
    <author>Автор</author>
  </authors>
  <commentList>
    <comment ref="C30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29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<sst xmlns="http://schemas.openxmlformats.org/spreadsheetml/2006/main" count="7640" uniqueCount="889">
  <si>
    <t>Декстроза</t>
  </si>
  <si>
    <t>фл</t>
  </si>
  <si>
    <t>Калия хлорид</t>
  </si>
  <si>
    <t>Кальция хлорид</t>
  </si>
  <si>
    <t>.6</t>
  </si>
  <si>
    <t>Масло подсолнечное</t>
  </si>
  <si>
    <t>Натрия гидрокарбонат</t>
  </si>
  <si>
    <t xml:space="preserve">Натрия хлорида </t>
  </si>
  <si>
    <t xml:space="preserve">Перекись вордорода </t>
  </si>
  <si>
    <t>Прокаин</t>
  </si>
  <si>
    <t>Риванол</t>
  </si>
  <si>
    <t>Рингера</t>
  </si>
  <si>
    <t>СЭР</t>
  </si>
  <si>
    <t>Фурацилин</t>
  </si>
  <si>
    <t>шт</t>
  </si>
  <si>
    <t>рр. для иньек.в амп.0,005% 2,0</t>
  </si>
  <si>
    <t>амп</t>
  </si>
  <si>
    <t>№п/п</t>
  </si>
  <si>
    <t xml:space="preserve">Международное  непатентованное название (МНН) </t>
  </si>
  <si>
    <t>Торвовое название</t>
  </si>
  <si>
    <t>Форма выпуска</t>
  </si>
  <si>
    <t>Ед                                                                                                                                                                                                                                                                                           изм</t>
  </si>
  <si>
    <t>Кол-во (объём)</t>
  </si>
  <si>
    <t>Цена</t>
  </si>
  <si>
    <t>Сумма</t>
  </si>
  <si>
    <t>Итого</t>
  </si>
  <si>
    <t>Амброксол</t>
  </si>
  <si>
    <t>Амоксициллин + клавулановая кислота</t>
  </si>
  <si>
    <t>таб</t>
  </si>
  <si>
    <t>табл.</t>
  </si>
  <si>
    <t>Аскорбиновая кислота</t>
  </si>
  <si>
    <t>Ацетилсалициловая кислота</t>
  </si>
  <si>
    <t>уп</t>
  </si>
  <si>
    <t>капс</t>
  </si>
  <si>
    <t>тюб</t>
  </si>
  <si>
    <t>фл.</t>
  </si>
  <si>
    <t>Метамизол натрия</t>
  </si>
  <si>
    <t>Ацесоль</t>
  </si>
  <si>
    <t>Натрия хлорид</t>
  </si>
  <si>
    <t>Трисоль</t>
  </si>
  <si>
    <t>Дисоль</t>
  </si>
  <si>
    <t>Нитроглицерин</t>
  </si>
  <si>
    <t>Парацетамол</t>
  </si>
  <si>
    <t>свечи 80мг</t>
  </si>
  <si>
    <t>свечи 250 мг</t>
  </si>
  <si>
    <t>пак</t>
  </si>
  <si>
    <t>кг</t>
  </si>
  <si>
    <t>Алтеплаза</t>
  </si>
  <si>
    <t>Альбумин</t>
  </si>
  <si>
    <t>раствор для инъекций 15 мг/2 мл</t>
  </si>
  <si>
    <t>Амикацин</t>
  </si>
  <si>
    <t>Аминокапроновая кислота</t>
  </si>
  <si>
    <t>раствор для инфузий 5% 100мл</t>
  </si>
  <si>
    <t>Аминофиллин</t>
  </si>
  <si>
    <t>раствор для инъекций 2,4% 5 мл</t>
  </si>
  <si>
    <t>Амлодипин</t>
  </si>
  <si>
    <t>Ампициллин</t>
  </si>
  <si>
    <t>порошок для приготовления раствора для инъекций 1000 мг</t>
  </si>
  <si>
    <t>раствор для инъекций 5 % 2 мл</t>
  </si>
  <si>
    <t>Аторвастатин</t>
  </si>
  <si>
    <t>таблетки,покрытые пленочной оболочкой,10мг</t>
  </si>
  <si>
    <t>Атропин</t>
  </si>
  <si>
    <t>раствор для инъекций в ампуле (сульфат) 0,1% 1 мл</t>
  </si>
  <si>
    <t>Ацетазоламид</t>
  </si>
  <si>
    <t>таблетки,250мг</t>
  </si>
  <si>
    <t>таблетки,покрытые кишечнораствор.оболочкой,100мг</t>
  </si>
  <si>
    <t>таблетка 500 мг</t>
  </si>
  <si>
    <t>Бинт нестерильные</t>
  </si>
  <si>
    <t>7х14</t>
  </si>
  <si>
    <t>Вальпроевая кислота</t>
  </si>
  <si>
    <t>Изоптин</t>
  </si>
  <si>
    <t>таблетки,покрытые пленочной оболочкой,40мг</t>
  </si>
  <si>
    <t>Де-Нол</t>
  </si>
  <si>
    <t>таблетки,покрытые оболочкой,120мг</t>
  </si>
  <si>
    <t>Гентамицин</t>
  </si>
  <si>
    <t>раствор для иньекций 4% 2,0мл</t>
  </si>
  <si>
    <t>Гепарин</t>
  </si>
  <si>
    <t>Гидроксиэтилкрахмал (пентакрахмал)</t>
  </si>
  <si>
    <t>Гидрохлортиазид</t>
  </si>
  <si>
    <t>таблетки 25 мг</t>
  </si>
  <si>
    <t>Дексаметазон</t>
  </si>
  <si>
    <t>таблетки,покрытые пленояной оболочкой,10мг</t>
  </si>
  <si>
    <t>Диклофенак натрия</t>
  </si>
  <si>
    <t>Дифенгидрамин</t>
  </si>
  <si>
    <t>раствор для инъекций 1% 1 мл</t>
  </si>
  <si>
    <t>Дротаверин</t>
  </si>
  <si>
    <t>Изосорбида динитрат</t>
  </si>
  <si>
    <t>концентрат для приготовления раствора для инфузий в ампулах 1мг/мл 10мл</t>
  </si>
  <si>
    <t>Индапамид</t>
  </si>
  <si>
    <t>Инструменты гинекологические</t>
  </si>
  <si>
    <t>стерильные одноразового применения(цервикальная щетка,цитощетка)</t>
  </si>
  <si>
    <t>рр для в/в введение в ампулах 40мг/мл 10мл</t>
  </si>
  <si>
    <t>таблетка</t>
  </si>
  <si>
    <t>рр для иньекций ампулах 10%-5,0</t>
  </si>
  <si>
    <t>Каптоприл</t>
  </si>
  <si>
    <t>Карбамазепин</t>
  </si>
  <si>
    <t>таблетки 200 мг</t>
  </si>
  <si>
    <t xml:space="preserve">Катетер внутривенный , размер 16G /1.8х45 mm/ стерильный однократного применения </t>
  </si>
  <si>
    <t>раствор для иньекций 50мг/мл 10мл</t>
  </si>
  <si>
    <t>Кетопрофен</t>
  </si>
  <si>
    <t>раствор для инъекций 100 мг/2мл</t>
  </si>
  <si>
    <t>комплект</t>
  </si>
  <si>
    <t>Комплект для кесарево сечения</t>
  </si>
  <si>
    <t>Чехол на инструментальный стол размер 145х80см-1шт,Простыня большая операционная 190х160см-1шт,Простыня малая операционная,размер120х160см-1шт,Простыня операционная250х160с отверстием,с карманом,отводом и инвизионной пленкой-1шт,Лента опер-ой размер 50х10см-2шт,Салфетка впитывающая размер 12х12см-4шт</t>
  </si>
  <si>
    <t>Лактулоза</t>
  </si>
  <si>
    <t>Лидокаин</t>
  </si>
  <si>
    <t>Лизиноприл</t>
  </si>
  <si>
    <t>Лорноксикам</t>
  </si>
  <si>
    <t>лиофилизат для приготовления раствора для внутривенного и внутримышечного введения 8 мг</t>
  </si>
  <si>
    <t>Магния сульфат</t>
  </si>
  <si>
    <t>раствор для инъекций 25% в ампуле 5 мл</t>
  </si>
  <si>
    <t>Маннитол</t>
  </si>
  <si>
    <t>раствор для иньекций 50% 2мл</t>
  </si>
  <si>
    <t>Метоклопрамид</t>
  </si>
  <si>
    <t>раствор для инъекций в ампулах 0,5% 2 мл</t>
  </si>
  <si>
    <t>Мизопростол</t>
  </si>
  <si>
    <t>таблетки 0,2мг</t>
  </si>
  <si>
    <t>шприц</t>
  </si>
  <si>
    <t>Никотиновая кислота</t>
  </si>
  <si>
    <t>раствор для иньекций 1% 1мл</t>
  </si>
  <si>
    <t>Нифедипин</t>
  </si>
  <si>
    <t>Окситоцин</t>
  </si>
  <si>
    <t>Омепразол</t>
  </si>
  <si>
    <t>капс/таб</t>
  </si>
  <si>
    <t>Осельтамивир</t>
  </si>
  <si>
    <t>Панкреатин</t>
  </si>
  <si>
    <t>Папаверина гидрохлорид</t>
  </si>
  <si>
    <t>раствор для иньекций 2% 2мл</t>
  </si>
  <si>
    <t>Пентоксифиллин</t>
  </si>
  <si>
    <t>раствор для инъекций 2 % 5 мл</t>
  </si>
  <si>
    <t>Перчатки диагностические  латексные гладкие опудренные стерильные</t>
  </si>
  <si>
    <t>размерами:6-7(S)</t>
  </si>
  <si>
    <t>пара</t>
  </si>
  <si>
    <t>размерами:7-8(М)</t>
  </si>
  <si>
    <t>раствор для инъекции 5% 1 мл</t>
  </si>
  <si>
    <t>Платифиллин</t>
  </si>
  <si>
    <t>раствор для инъекций в ампулах 0,2 % 1 мл</t>
  </si>
  <si>
    <t>Преднизалон</t>
  </si>
  <si>
    <t>Пробирка вакуумная для исследование системы гемостаза с натрия цитратом 3,8%</t>
  </si>
  <si>
    <t>3,5мл,цвет крышки голубой</t>
  </si>
  <si>
    <t>раствор для инъекций 0,5% по 5 мл</t>
  </si>
  <si>
    <t>раствор для инъекций 2% по 2 мл</t>
  </si>
  <si>
    <t>Прометазин</t>
  </si>
  <si>
    <t>раствор для иньекций 25мг/мл 2мл</t>
  </si>
  <si>
    <t>Пропофол</t>
  </si>
  <si>
    <t>пакет</t>
  </si>
  <si>
    <t>Спиронолактон</t>
  </si>
  <si>
    <t>Стрептомицина сульфат</t>
  </si>
  <si>
    <t>Тиамин</t>
  </si>
  <si>
    <t>раствор для иньекций 5% 1мл</t>
  </si>
  <si>
    <t>Тиопентал натрия</t>
  </si>
  <si>
    <t>Урсодезоксихолевая кислота</t>
  </si>
  <si>
    <t>капсулы250мг</t>
  </si>
  <si>
    <t>Квамател</t>
  </si>
  <si>
    <t>Флуконозол</t>
  </si>
  <si>
    <t>Фуросемид</t>
  </si>
  <si>
    <t>раствор для инъекций 1% 2 мл</t>
  </si>
  <si>
    <t>Цефазолин</t>
  </si>
  <si>
    <t>порошок для приготовления раствора для инъекций 1 г</t>
  </si>
  <si>
    <t>порошок для приготовления раствора для инъекций 1г</t>
  </si>
  <si>
    <t>порошок для приготовления инъекционного раствора 1000мг</t>
  </si>
  <si>
    <t>Цианокобаламин</t>
  </si>
  <si>
    <t>раствор для инъекций 500 мкг/мл 1 мл</t>
  </si>
  <si>
    <t>Эналаприл</t>
  </si>
  <si>
    <t>Эпинефрин</t>
  </si>
  <si>
    <t>раствор для инъекций в ампуле 0,18 % 1 мл</t>
  </si>
  <si>
    <t>Этамзилат</t>
  </si>
  <si>
    <t>Шприц одноразовый</t>
  </si>
  <si>
    <t>Катетер Фолея</t>
  </si>
  <si>
    <t>Коробки для для безопасного уничтожения шприцев</t>
  </si>
  <si>
    <t>Крафт бумага</t>
  </si>
  <si>
    <t>метр</t>
  </si>
  <si>
    <t>Одноразовые пакеты, для сбора отходов  до 15 кг</t>
  </si>
  <si>
    <t>Одноразовые пакеты, для сбора отходов до 15 кг</t>
  </si>
  <si>
    <t>Термометр комнатный</t>
  </si>
  <si>
    <t>Трубка газоотводная</t>
  </si>
  <si>
    <t>детская</t>
  </si>
  <si>
    <t>Шины Дитерекса</t>
  </si>
  <si>
    <t>Уксусная кислота ледяная</t>
  </si>
  <si>
    <t>Цитрат натрия сухой</t>
  </si>
  <si>
    <t>набор</t>
  </si>
  <si>
    <t>кор</t>
  </si>
  <si>
    <t xml:space="preserve">Гемолитическая сыворотка </t>
  </si>
  <si>
    <t>2 мл №10</t>
  </si>
  <si>
    <t>наб</t>
  </si>
  <si>
    <t>Железо</t>
  </si>
  <si>
    <t>наб.</t>
  </si>
  <si>
    <t xml:space="preserve">Иммерсионное масло </t>
  </si>
  <si>
    <t>Мочевины</t>
  </si>
  <si>
    <t>*С*-реактивный  белок</t>
  </si>
  <si>
    <t>Общий белок</t>
  </si>
  <si>
    <t>Романовскии жидкий А-Э</t>
  </si>
  <si>
    <t>литр</t>
  </si>
  <si>
    <t>Счетчик для подсчета лейкоформулы</t>
  </si>
  <si>
    <t xml:space="preserve">Холестерин </t>
  </si>
  <si>
    <t xml:space="preserve">Бумага фильтровальная </t>
  </si>
  <si>
    <t>Кетгут с колющей иголкой, стерильный</t>
  </si>
  <si>
    <t>USP 0 метрич №4 с иглой стер. HR-30,35</t>
  </si>
  <si>
    <t>USP 4/0 метрич №2 с иглой стер. HR-20</t>
  </si>
  <si>
    <t>Иглы хирургические колющие 2В1-0,9*40</t>
  </si>
  <si>
    <t>2В1-0,9*40</t>
  </si>
  <si>
    <t>Иглы хирургические колющие 3В2-0,5*25</t>
  </si>
  <si>
    <t>3В2-0,5*25</t>
  </si>
  <si>
    <t>Клеенка подкладная</t>
  </si>
  <si>
    <t>упак</t>
  </si>
  <si>
    <t>Дез.средства.</t>
  </si>
  <si>
    <t>Итого:</t>
  </si>
  <si>
    <t xml:space="preserve">Маркер по стеклу черный и красный </t>
  </si>
  <si>
    <t>Гемоглобин "Агат"</t>
  </si>
  <si>
    <t xml:space="preserve">Альфа амилаза </t>
  </si>
  <si>
    <t>(Эколаб Москва) №250</t>
  </si>
  <si>
    <t>Латекс тест 250 опр</t>
  </si>
  <si>
    <t>Клиника СМЖ</t>
  </si>
  <si>
    <t>кап</t>
  </si>
  <si>
    <t xml:space="preserve">раствор для инфузий 400мл </t>
  </si>
  <si>
    <t>Шприц инсулиновый</t>
  </si>
  <si>
    <t xml:space="preserve">Трубка трахеостомическая </t>
  </si>
  <si>
    <t>без манжетой с коннектором размеры № 4,5,6,7,8,9</t>
  </si>
  <si>
    <t>Амиодорон</t>
  </si>
  <si>
    <t xml:space="preserve">Бинт стерильный </t>
  </si>
  <si>
    <t>7*14</t>
  </si>
  <si>
    <t>Перчатки диагностические  латексные гладкие опудренные нестерильные</t>
  </si>
  <si>
    <t>раствор для ин 20мг/мл/1мл</t>
  </si>
  <si>
    <t>Защитные маски от фототерапии очки WeeSpecs</t>
  </si>
  <si>
    <t>Общ. Итог:</t>
  </si>
  <si>
    <t>Лаборатория</t>
  </si>
  <si>
    <t>Лекарственные средства</t>
  </si>
  <si>
    <t>Допамин</t>
  </si>
  <si>
    <t>таб/кап,100мг</t>
  </si>
  <si>
    <t>таб/кап</t>
  </si>
  <si>
    <t>Инсулин расворимый человеческий генно-инженерный</t>
  </si>
  <si>
    <t>картридж</t>
  </si>
  <si>
    <t>р-р для инъекций30мг,1мл</t>
  </si>
  <si>
    <t>эмульсия для в/в введения10мг/мл,20мл</t>
  </si>
  <si>
    <t>флакон/амп</t>
  </si>
  <si>
    <t>Противодифтерийная сыворотка</t>
  </si>
  <si>
    <t>для биохимического анализатора SAPPHIR-350</t>
  </si>
  <si>
    <t xml:space="preserve">Биохимический Калибратор </t>
  </si>
  <si>
    <t>набор1*5мл из комплекта набор биохимического калибратора</t>
  </si>
  <si>
    <t>Биохимический Контроль Уровень-1,Уровень-2</t>
  </si>
  <si>
    <t>2*5мл из комплекта набор реагентов биохимический контроль(уровень 1и2)</t>
  </si>
  <si>
    <t>Для Гематологического Анализатора MICROCC-20PLUS</t>
  </si>
  <si>
    <t>Ферментативный очиститель ,HTI</t>
  </si>
  <si>
    <t>Лизирующий раствор 1л ,HTI</t>
  </si>
  <si>
    <t>Контрольная кровь Para 12Extend,3*2,5 m1L,1N,1Hl</t>
  </si>
  <si>
    <t>Раствор срочной очистки 50мл</t>
  </si>
  <si>
    <t>Для коагулометра TS-4000</t>
  </si>
  <si>
    <t>шарики стальные (1600шт/уп)</t>
  </si>
  <si>
    <t>Кюветы реакционные(700шт/уп)</t>
  </si>
  <si>
    <t>Тампон зонд</t>
  </si>
  <si>
    <t>флок</t>
  </si>
  <si>
    <t>Петля бактериальная одноразовая</t>
  </si>
  <si>
    <t>20*20см 1кг</t>
  </si>
  <si>
    <t>канистра</t>
  </si>
  <si>
    <t>раствор для инфузий 6% 400 мл</t>
  </si>
  <si>
    <t>Тест полосы для определения глюкозы в крови</t>
  </si>
  <si>
    <t>амп.</t>
  </si>
  <si>
    <t xml:space="preserve">Медицинская изделия </t>
  </si>
  <si>
    <t>Артоксан</t>
  </si>
  <si>
    <t>Сумка реанимационная для новорожденных</t>
  </si>
  <si>
    <t>исполнитель:                                                              Н.Кенесова</t>
  </si>
  <si>
    <t>Гнездо для болных новорожденных болшой(вес2250гр)</t>
  </si>
  <si>
    <t>Бумага в рулоне</t>
  </si>
  <si>
    <t>"Утверждаю"</t>
  </si>
  <si>
    <t>Сумка реанимационная для взрослых</t>
  </si>
  <si>
    <t>Натрий тиосульфат</t>
  </si>
  <si>
    <t>Неостегмин</t>
  </si>
  <si>
    <t>Карвидилол</t>
  </si>
  <si>
    <t>Характеристика препарата с указанием дозировки, концентрации и лекарственной формы</t>
  </si>
  <si>
    <t>Цена (в тенге) за 1 единицу (флакон,таблетку,капсулу)</t>
  </si>
  <si>
    <t>Сумма выделенная, в тенге</t>
  </si>
  <si>
    <t xml:space="preserve">Кол-во </t>
  </si>
  <si>
    <t>Изготавливается на тканевой хлопчатобумажной основе (марка А), смесовой и синтетической основе (марка Б). Имеет одностороннее резиновое покрытие; эластичная, водонепроницаемая, устойчива к многократной дезинфекции раствором хлорамина и стерилизации паром.</t>
  </si>
  <si>
    <t>BLUE CROSS силиконовый реанимационный набор разработан с целью удовлетворения различных потребностей, возникающих при реанимации. Он может быть использован как спасательными бригадами, так и в профессиональной медицинской практике, равно как в домашних условиях, так и в госпиталях, школах, заводах, машинах скорой медицинской помощи обеспечивая первую реанимационную помощь в любом месте и в любое время.</t>
  </si>
  <si>
    <t>800х900 класса Б (желтый)</t>
  </si>
  <si>
    <t>Директор  Индерской ЦРБ</t>
  </si>
  <si>
    <t>раствор для инъекций 500мг/2мл или порошок для приготовления раствора для инъекции 0,5г</t>
  </si>
  <si>
    <t>раствор для инъекций 150мг/3мл</t>
  </si>
  <si>
    <t>таблетки/капсула 5 мг</t>
  </si>
  <si>
    <t>раствор/ концентрат для приготовления раствора для инъекций 4% 5мл</t>
  </si>
  <si>
    <t>Зеркало Куско двухстворчатое стерильное</t>
  </si>
  <si>
    <t xml:space="preserve">из полимерного материала,одноразовое М </t>
  </si>
  <si>
    <t>штука</t>
  </si>
  <si>
    <t>Комплект для ограничения операционного поля,стерильный одноразовый из нетканого материала</t>
  </si>
  <si>
    <t>раствор для иньекций,2%-2мл</t>
  </si>
  <si>
    <t>раствор для инъекций 15%-200,0мл</t>
  </si>
  <si>
    <t>Меропенем</t>
  </si>
  <si>
    <t>лиофилизат/порошок для приготовления раствора для инъекций 0,5г</t>
  </si>
  <si>
    <t>раствор для инфузий 0,5%-100мл</t>
  </si>
  <si>
    <t>р-р для внутривенного введения 300мг/мл- 10 мл</t>
  </si>
  <si>
    <t>капсулы 20 мг</t>
  </si>
  <si>
    <t>Пиридоксина гидрохлорид</t>
  </si>
  <si>
    <t>р-р для инъекций 0,1г/5мл</t>
  </si>
  <si>
    <t>раствор для инфузий 200мг/мл,100мл</t>
  </si>
  <si>
    <t>таблетка500мг,</t>
  </si>
  <si>
    <t>таблетка-5мг</t>
  </si>
  <si>
    <t>Экспресс-тест для качественного определения скрытой крови в кале</t>
  </si>
  <si>
    <t>1.тест полоска 2.мултикассета 3.пробирка 4.пластик.пакет 5.осушитель</t>
  </si>
  <si>
    <t>2,0мл,цвет крышки светло- голубой</t>
  </si>
  <si>
    <t>Пробирка вакуумная для исследование системы гемостаза с натрия цитратом 3,2%</t>
  </si>
  <si>
    <t>капсулы 150мг</t>
  </si>
  <si>
    <t>флакон</t>
  </si>
  <si>
    <t>Средство должно представлять собой  прозрачной жидкость содержанием ЧАС-смесь кокобензилдиметиламмоний,дидецилдиметиламмоний хлориды-не менее 15%(суммарно) N,N-бис-(3-аминопропил)додециламин-не более 12%.Средство должно обладать моющими и дезодорирующими свойствами,не вызывать коррозию.Флакон объемом не менее 1,0л.</t>
  </si>
  <si>
    <t>Азотная кислота</t>
  </si>
  <si>
    <t xml:space="preserve">Гемоглобин </t>
  </si>
  <si>
    <t>"Витал-В15,13"набор реагента для опред.концентрации гемоглобина в крови унифицированным гемоглобинцианидным м-дом</t>
  </si>
  <si>
    <t>Едкий натрий</t>
  </si>
  <si>
    <t>Иммунологический тест на определение уровня  МВ-фракции креатининфосфокиназы КФК,натрийуретического пептидаВ-типа (БНП),и  тропонина I (ThI) Alere Triage Cardias 3 test №25</t>
  </si>
  <si>
    <t>Ерос BGEM №50</t>
  </si>
  <si>
    <t>Одноразовая тест-карта для определения газов электролитов и метаболитов крови</t>
  </si>
  <si>
    <t>Контрольная кровь 3-х уровневый</t>
  </si>
  <si>
    <t>Витал В 08,02 набор реагента для опред.концентрации мочевины в сывюкрови и моче уреазным фенол/гипохлоритным м-дом</t>
  </si>
  <si>
    <t>Мочевая кислота</t>
  </si>
  <si>
    <t>Витал В 12,02 набор реагента для опред.концентрации мочевой кислоты в сыв.крови и моче энзиматическим колориметрическим м-дом</t>
  </si>
  <si>
    <t>Набор реагентов для окраски микроорганизм ов методу Циля-Нильсена</t>
  </si>
  <si>
    <t>Эритротест цоликлон анти - А супер 10мл №10</t>
  </si>
  <si>
    <t>Эритротест цоликлон анти - А</t>
  </si>
  <si>
    <t>Эритротест цоликлон анти - В супер 10мл №10</t>
  </si>
  <si>
    <t>Эритротест цоликлон анти - В</t>
  </si>
  <si>
    <t>Векто геп B-HBs-антигенкомплект 3 Д-0556</t>
  </si>
  <si>
    <t>Вест -анти -ВГС комплект 2 Д-0772</t>
  </si>
  <si>
    <t>ДЛЯ анализатора рефлектометра NycoCard READER II</t>
  </si>
  <si>
    <t>HbA 1C (гликозилированный гемоглобин) №24</t>
  </si>
  <si>
    <t>Границы измерения: 3-18% HbA 1c. Референс границы:4,5-6,3% HbA 1c. Мг/л. 5мкл цельной крови для исследования. Качество получаемых результатов достигается использованием 2-х уровневого контроля качества.Состав набора (24теста) TD -Реакционная камера 1х24 шт R1-Реагент 1х24х0,2мл:R2-Промывающий раствор 1х2,0мл.</t>
  </si>
  <si>
    <t>Бисопролола  </t>
  </si>
  <si>
    <t xml:space="preserve">таблетки,покрытые оболочкой  5,0мг </t>
  </si>
  <si>
    <t xml:space="preserve">Гидрокартизон </t>
  </si>
  <si>
    <t>суспензия микрокристаллическая для инъекции -5мл</t>
  </si>
  <si>
    <t>таблетка 25 мг</t>
  </si>
  <si>
    <t xml:space="preserve">сироп 667г/л 500 мл  </t>
  </si>
  <si>
    <t>тест полоски№50 на каждые 10упаковок тест полосок+глюкометр электрохимический без кодирования+контрольный раствор глюкозы</t>
  </si>
  <si>
    <t>таблетки 10мг</t>
  </si>
  <si>
    <t>раствор для инъекций 0,9%-10мл</t>
  </si>
  <si>
    <t>капсулы 75 мг</t>
  </si>
  <si>
    <t>флак</t>
  </si>
  <si>
    <t>раствор 3%-400,0мл</t>
  </si>
  <si>
    <t>раствор 0,02%-400,0мл</t>
  </si>
  <si>
    <t>м/раствор 100,0мл</t>
  </si>
  <si>
    <t>Экстемпоральные растворы стерилные</t>
  </si>
  <si>
    <t>стерильный раствор 10%-100,0мл</t>
  </si>
  <si>
    <t>стерильный раствор 4%-200,0мл</t>
  </si>
  <si>
    <t>стерильный раствор10%-200,0мл</t>
  </si>
  <si>
    <t>стерильный раствор 0,5%-200,0мл</t>
  </si>
  <si>
    <t>стерильный раствор 400,0мл</t>
  </si>
  <si>
    <t>стерилный раствор 400,0мл</t>
  </si>
  <si>
    <t>Растворы внутренного и  наружнего применения</t>
  </si>
  <si>
    <t>АЦЦП</t>
  </si>
  <si>
    <t>ОЖСС(общая железосв.способ.)</t>
  </si>
  <si>
    <t>Холестерин ЛПВП</t>
  </si>
  <si>
    <t>Холестерин ЛПНП</t>
  </si>
  <si>
    <t>Кальций</t>
  </si>
  <si>
    <t>Г.Новосибирск</t>
  </si>
  <si>
    <t xml:space="preserve">Катетер внутривенный , размер 18G /1.8х45 mm/ стерильный однократного применения </t>
  </si>
  <si>
    <t>800х900 класса А (черный)</t>
  </si>
  <si>
    <t>1,0мл,цвет крышки светло-фиолетовый</t>
  </si>
  <si>
    <t xml:space="preserve"> Вакуумная пробирка стеклянные для гематологических исследований   ЭДТАК2</t>
  </si>
  <si>
    <t>руллон</t>
  </si>
  <si>
    <t>раствор для инъекций  5000МЕ/мл,5мл</t>
  </si>
  <si>
    <t xml:space="preserve">раствор для инъекций 75мг </t>
  </si>
  <si>
    <t>Доксициклин</t>
  </si>
  <si>
    <t>раствор для инъекций 5 ЕД/мл  1 мл</t>
  </si>
  <si>
    <t>порошок лиофилизированный для приготовления раствора для иньекций 1000мг</t>
  </si>
  <si>
    <t>Шприц ,который снабжен устройством,блокирующим повтор.движение поршня,саморазруш.объемом 0,1мл</t>
  </si>
  <si>
    <t>Шприц одноразовый саморазрушающийся объем 0,1мл</t>
  </si>
  <si>
    <t>Зонд маточный</t>
  </si>
  <si>
    <t>Экстрактор для удоление ВМС прямой</t>
  </si>
  <si>
    <t>Экстрактор для удоление ВМС изогнутый</t>
  </si>
  <si>
    <t>Шипцы для удоление плодного яйца</t>
  </si>
  <si>
    <t>Стерильные повязки Siikofix IV+pad</t>
  </si>
  <si>
    <t>система для  вливание инфузионных растворов стерильная,однократного применение с иглой размером:21G(0,8*38мм)Bioset Budget</t>
  </si>
  <si>
    <t xml:space="preserve">Система для  вливание инфузионных растворов стерильная,однократного применение </t>
  </si>
  <si>
    <t>Витал-В 13,12, (набор реагента для опред.концентрации общего холестерина в сыв.крови энзиматическим колориметрическим методом)</t>
  </si>
  <si>
    <t>Общий белок-01-Витал(биуретовым методом)В06.01</t>
  </si>
  <si>
    <t xml:space="preserve">Билирубин-12-Витал(методом Йендрассика Грофа)142+142опрВ03.12 </t>
  </si>
  <si>
    <t>Инфезол 40 250мл</t>
  </si>
  <si>
    <t>Порошок лиофилизированный для приготовления раствора для инъекций в комплекте с растворителем -5мл</t>
  </si>
  <si>
    <t>Петля бактериальная одноразовая№20</t>
  </si>
  <si>
    <t>Романовскии жидкий А-Э сбуфером 1л</t>
  </si>
  <si>
    <t>Контрольная кровь 3-х уровневый АГАТ</t>
  </si>
  <si>
    <t>Амбро</t>
  </si>
  <si>
    <t xml:space="preserve">для приема внутрь и ингаляций  7,5мг/мл объем 100мл </t>
  </si>
  <si>
    <t>Зонд маточный с делениями изогнутый,прямой</t>
  </si>
  <si>
    <t>Бумага диограмная наружной наматкой110*30*12</t>
  </si>
  <si>
    <t>Для извлечение внутриматочных спиралей без предварительный расширение цервикального канала</t>
  </si>
  <si>
    <t>Шипцы для удоление плодного яйца прямые с шириной 14мм</t>
  </si>
  <si>
    <t>Стерильные повязки Siikofix IV+pad 540*540</t>
  </si>
  <si>
    <t xml:space="preserve">Дюфастон </t>
  </si>
  <si>
    <t>Парацетамол(эффералган)</t>
  </si>
  <si>
    <t>Парацетамол(Цефекон)</t>
  </si>
  <si>
    <t>Соли для приготовления пероральных глюкозо-электролитьных растворов(Регидрон)</t>
  </si>
  <si>
    <t>Декстран(Полиглюкин)</t>
  </si>
  <si>
    <t>Столик медицинских инструментов из нержавеющий стали с гидроподьемом</t>
  </si>
  <si>
    <t>Столик медицинских инструментов СИ-51 типа"Гусь" с регулированной высоты  гидровлическим домкратам</t>
  </si>
  <si>
    <t>Больница многоцелевых ортопедии тяги рамки для операционные столы</t>
  </si>
  <si>
    <t>Больница многоцелевых ортопедии тяги рамки для операционные столы DW-OTF001</t>
  </si>
  <si>
    <t xml:space="preserve">  </t>
  </si>
  <si>
    <t>Метронидазол</t>
  </si>
  <si>
    <t>Порошок лиофилизированный для приготовления раствора для в/в инфузий-50мг</t>
  </si>
  <si>
    <t>раствор для инфузий 20 % 100 мл</t>
  </si>
  <si>
    <t>порошок для приготовления раствора для инъекций 500 мг</t>
  </si>
  <si>
    <t>Сироп -150мл</t>
  </si>
  <si>
    <t>Канамицин</t>
  </si>
  <si>
    <t>Суспензия для интратрахеального введения-25мг/мл,4мл</t>
  </si>
  <si>
    <t>Пробирка вакумная с активатором свертывания и гелем для разделения сыворотки</t>
  </si>
  <si>
    <t>Хлорамфеникол</t>
  </si>
  <si>
    <t>порошок для приготовления раствора для инъекций 1000мг</t>
  </si>
  <si>
    <t>(с делением 45,55,65,75см)стерильный,однократного применения,длина85см,диаметр7,3мм,с открытой и закрытой заходной частью,двумя четырьемя боковыми отверстиями</t>
  </si>
  <si>
    <t>ПАО "Фармстандарт-Биолек "(Украина)Компонент  реакции связывания комплемента</t>
  </si>
  <si>
    <t>Комплемент сухой для серологических реакции, №10</t>
  </si>
  <si>
    <t>USP 2/0 метрич №7 с иглой стер. HR-25</t>
  </si>
  <si>
    <t>Лидаза-64ЕД</t>
  </si>
  <si>
    <t>Лейкопластырь мед.гипоаллер. 2*500</t>
  </si>
  <si>
    <t>Лейкопластырь мед.гипоаллер. 2*500(Тегодерм)</t>
  </si>
  <si>
    <t>Стетоскоп акушерский</t>
  </si>
  <si>
    <t>Лактисорб 2/0m3 с иглой</t>
  </si>
  <si>
    <t>Тракар катетер одноразовыйCH-№14,№16</t>
  </si>
  <si>
    <t>LITHOLYME (Литолайм)-Абсорбент поглотитель углекислого газа (канистра 5л)</t>
  </si>
  <si>
    <t>Шина Беллера</t>
  </si>
  <si>
    <t>Шина транспортная деревянная" Дитерекса"</t>
  </si>
  <si>
    <t>Шина Беллера взрослая</t>
  </si>
  <si>
    <t>Набор  инстументов для проведение пункции заднего свода</t>
  </si>
  <si>
    <t>Хлоргексидина биглюконат 0,05%-100мл</t>
  </si>
  <si>
    <t>Фуразолидон 0,05г</t>
  </si>
  <si>
    <t>Фентанил 0,005%-2мл</t>
  </si>
  <si>
    <t>Спирт "Люкс" 96,4</t>
  </si>
  <si>
    <t>Горчичник-пакет№10</t>
  </si>
  <si>
    <t>Марля медицинская хлопчатоотбеленная в рулонах 1000м*90см шир.90+1,5см плот.28+2г/м2</t>
  </si>
  <si>
    <t>Аппарат Боброва</t>
  </si>
  <si>
    <t>Аппарат Боброва-устройство для выполнение различных манипуляций.Представляет собой стеклянный обьем ом-1литр с герметичной резиновой пробкой,в каторую вставлены две полые трубки;длинная,опускаемая в раствор,и короткая,находящаяся над раствором. От трубок отходят гибкие шланги.</t>
  </si>
  <si>
    <t>1мл-3-х компонентные</t>
  </si>
  <si>
    <t>Зам. Директор по леч.части:                                     Г.Б.Заитова</t>
  </si>
  <si>
    <t>Раствор для инфузий 0,9% 100мл</t>
  </si>
  <si>
    <t xml:space="preserve">раствор для инфузий  200мл </t>
  </si>
  <si>
    <t>Орально регидратационная соль. Порошок-27,9г</t>
  </si>
  <si>
    <t>раствор-0,1%-400,0 мл</t>
  </si>
  <si>
    <t>Шприц одноразовый стерильный-3part,50ml 16G-1,6*40mm</t>
  </si>
  <si>
    <t>Заявка  на экстемпоральные растворы   на 2019 год.Индерская ЦРБ</t>
  </si>
  <si>
    <t>Потребность лечебно-профилактических учреждении (ЦРБ,СУБ,ВА,МП,ФАП) на лекарственных средств профилактических (Иммунобиологических, диагностических, дезинфицирующих) изделия медицинского назначения по Индерской ЦРБ на 2020год.</t>
  </si>
  <si>
    <t>__________________ Б.Д.Төлеген</t>
  </si>
  <si>
    <t>Заявка лечебно-профилактических учреждении (ЦРБ,СУБ,ВА,МП,ФАП) на лекарственных средств профилактических (Иммунобиологических, диагностических, дезинфицирующих) изделия медицинского назначения по Индерской ЦРБ на 2020год.</t>
  </si>
  <si>
    <t>Заявка лечебно-профилактических учреждении (ЦРБ,СУБ,ВА,МП,ФАП) на лекарственных средств профилактических (Иммунобиологических, диагностических, дезинфицирующих) изделия медицинского назначения  не включенных в список Единного дистрибьютера(СК Фармация) по Индерской ЦРБ на 2020 год.</t>
  </si>
  <si>
    <t>Таблетка/капсула-500мг/125мг</t>
  </si>
  <si>
    <t>порошок для приготовления раствора для инъекций,600мг</t>
  </si>
  <si>
    <t>капли для приема внутрь 100мг/мл,30мл</t>
  </si>
  <si>
    <t>Базовый комплект для абдоминальных операций,хирургический комплект</t>
  </si>
  <si>
    <t>1.Простыня из нетканого материала 150см*200см-1шт2.Простыня для инструментального стола 80см*145см-1шт3.Простыня с адгезивным краем- 75*90-2шт,170*175-1шт,150*240-1шт,Адгезивная лента-10*50-1шт,Салфетка бумажная 33*33-4шт</t>
  </si>
  <si>
    <t>Бахилы низкие</t>
  </si>
  <si>
    <t>из нетканого материала одноразовые нестерильные</t>
  </si>
  <si>
    <t>раствор для инфузий 10 % 500 мл</t>
  </si>
  <si>
    <t>таблетка,100мг</t>
  </si>
  <si>
    <t>Гипсовый бинт</t>
  </si>
  <si>
    <t>размер 15см*300см</t>
  </si>
  <si>
    <t>размер 20см*300см</t>
  </si>
  <si>
    <t xml:space="preserve">Глюкоза </t>
  </si>
  <si>
    <t>раствор для инфузий 5%-400мл</t>
  </si>
  <si>
    <t>раствор дл инъекций 40%-10мл</t>
  </si>
  <si>
    <t>ампула</t>
  </si>
  <si>
    <t>размер 95*48*05</t>
  </si>
  <si>
    <t>содержащая,фибриноген,тромбин,размер 9,5*4,8</t>
  </si>
  <si>
    <t xml:space="preserve">раствор для инъекций 4 мг/мл </t>
  </si>
  <si>
    <t>Декстран</t>
  </si>
  <si>
    <t>раствор для инфузий 10%-200мл</t>
  </si>
  <si>
    <t xml:space="preserve">раствор для инъекций 40 мг/2мл </t>
  </si>
  <si>
    <t>Железа(II)сульфата гептагидрат+аскарбиновая кислота</t>
  </si>
  <si>
    <t>сироп-100мл</t>
  </si>
  <si>
    <t>Зонд для энтерального питания размерСН10</t>
  </si>
  <si>
    <t>стерильный,однократного применения,длина40,0см диаметр 3,3мм</t>
  </si>
  <si>
    <t>Зонд для энтерального питания размерСН20</t>
  </si>
  <si>
    <t>Зонд для энтерального питания размерСН6</t>
  </si>
  <si>
    <t>Зонд для энтерального питания размерСН8</t>
  </si>
  <si>
    <t>стерильный,однократного применения,длина40,0см диаметр 6,7мм</t>
  </si>
  <si>
    <t>стерильный,однократного применения,длина40,0см диаметр 2,0мм</t>
  </si>
  <si>
    <t>стерильный,однократного применения,длина40,0см диаметр 2,7мм</t>
  </si>
  <si>
    <t>Зонд желудочный размер CH 22.</t>
  </si>
  <si>
    <t>таблетка/капсула,  2,5 мг</t>
  </si>
  <si>
    <t>р-р100ед/мл в картриджах по3мл в комплекте со шприц-ручками из расчета на 50 картриджей 1 шприц-ручка с шагом 0,5ЕД</t>
  </si>
  <si>
    <t>Катетер отсасывающий,размер СН№10</t>
  </si>
  <si>
    <t>Катетер отсасывающий,размер СН№18</t>
  </si>
  <si>
    <t>однократного применения,стерильный,длиной 52,0 см диаметр 3,3 мм</t>
  </si>
  <si>
    <t>однократного применения,стерильный,длиной 52,0 см диаметр 6,7 мм</t>
  </si>
  <si>
    <t>Катетер отсасывающий,размер СН№20</t>
  </si>
  <si>
    <t>однократного применения,стерильный,длиной 52,0 см диаметр 6,0 мм</t>
  </si>
  <si>
    <t>Катетер отсасывающий,размер СН№8</t>
  </si>
  <si>
    <t>однократного применения,стерильный,длиной 52,0 см диаметр 2,7 мм</t>
  </si>
  <si>
    <t>1.простыня с липким краем,плотность 40грамм/кв.м.-2шт,2.салфетка с липким краем,плотность 40грамм/кв.м.-2шт</t>
  </si>
  <si>
    <t>Комплект хирургический стерилный</t>
  </si>
  <si>
    <t>1.халат медицинский плотность 25грамм/кв.м.-1шт 2.пилотка-калпак плотность 42грамм/кв.м.-1шт 3.бахилы высокие плотность 42грамм/кв.м.-1шт 4.маска медицинская трехслойная-1шт</t>
  </si>
  <si>
    <t>аэрозоль 10%-38мл или грамм</t>
  </si>
  <si>
    <t xml:space="preserve">Маска трехслойная </t>
  </si>
  <si>
    <t>трехслойная на резинках</t>
  </si>
  <si>
    <t>Моксифлоксацин</t>
  </si>
  <si>
    <t>раствор для инфузий,400мг/250мл</t>
  </si>
  <si>
    <t>Моксонидин</t>
  </si>
  <si>
    <t>таблетки-0,4мг</t>
  </si>
  <si>
    <t xml:space="preserve">Надропарин </t>
  </si>
  <si>
    <t>раствор для инъекций в предварительно наполненных шприцах,2850МЕ анти-Ха/0,3мл</t>
  </si>
  <si>
    <t>раствор для инфузий 0,9%-200мл</t>
  </si>
  <si>
    <t>раствор для инфузий 0,9%-400мл</t>
  </si>
  <si>
    <t>раствор для инъекций в ампулах 0,05%-1,0мл</t>
  </si>
  <si>
    <t>Нимодипин</t>
  </si>
  <si>
    <t>раствор для инфузий в комплекте с соединительной трубкой для инфузомата 10мг/50мл</t>
  </si>
  <si>
    <t>Общие фосфолипиды+Двунасыщенный фосфатидилхолин(DSPC)+Свободные жирные кислоты(FFA)+Триглицериды(TG)</t>
  </si>
  <si>
    <t>раствор для внутривенного введения 100мг/2мл с наличием терапевтическогопоказания к лечению анемия беременных</t>
  </si>
  <si>
    <t>раствор для внутримышечного введения 100мг/2мл с наличием терапевтическогопоказания к лечению анемии у детей и подростков</t>
  </si>
  <si>
    <t>Препарат полученныйии из крови лошадей подвергшихся гиперимунизации дифтерийным анатоксином.Сыворотка представляет собой прозрачную или незначительно опалесцирующую жидкость</t>
  </si>
  <si>
    <t>Прочие аллергены</t>
  </si>
  <si>
    <t>раствор для внутрикожного введения по 3мл</t>
  </si>
  <si>
    <t>Сальбутамол</t>
  </si>
  <si>
    <t>аэрозоль 100мкг/доза,200доз</t>
  </si>
  <si>
    <t>флакон/баллон</t>
  </si>
  <si>
    <t>капсула 50мг</t>
  </si>
  <si>
    <t>Фартук одноразовый стерильный</t>
  </si>
  <si>
    <t>ламинированный из нетканого материала плотность 40г/м.кв</t>
  </si>
  <si>
    <t>Фондапаринукс натрия</t>
  </si>
  <si>
    <t>раствор для подкожного введения в предварительно наполненных шприцах 2,5мг/0,5мл</t>
  </si>
  <si>
    <t>Хлорпромазин</t>
  </si>
  <si>
    <t>раствор для инъекций 2,5%-2мл</t>
  </si>
  <si>
    <t>гранулы для приготовления суспензии для приема внутрь 125мг/5мл</t>
  </si>
  <si>
    <t>2мл 3-х компонентные</t>
  </si>
  <si>
    <t>раствор для иньекций 12,5% 2,0мл</t>
  </si>
  <si>
    <t>Эналаприлат</t>
  </si>
  <si>
    <t>раствор для внутривенного введения 1,25мг/мл,1мл</t>
  </si>
  <si>
    <t>экстемпоральные растворы  стерильные</t>
  </si>
  <si>
    <t>Раствор натрия гидрокарбоната</t>
  </si>
  <si>
    <t xml:space="preserve">Раствор натрия хлорида </t>
  </si>
  <si>
    <t>Раствор новокаина</t>
  </si>
  <si>
    <t>Раствор СЭР</t>
  </si>
  <si>
    <t>Раствор рингера</t>
  </si>
  <si>
    <t xml:space="preserve"> растворы внутреного и наружгого применения</t>
  </si>
  <si>
    <t>Лазолван</t>
  </si>
  <si>
    <t>Мукасол</t>
  </si>
  <si>
    <t>Сироп для детей-120мл</t>
  </si>
  <si>
    <t>таблетки,   20 мг</t>
  </si>
  <si>
    <t>25000ЕД/капсула в кишечно-растворимой оболочке-300мг</t>
  </si>
  <si>
    <t>контейнер/фл</t>
  </si>
  <si>
    <t>Вентолин® дыхательный раствор®</t>
  </si>
  <si>
    <t>раствор для небулайзера 5 мг/мл, 20 мл</t>
  </si>
  <si>
    <t>суспензия 50 мл</t>
  </si>
  <si>
    <t>Антифлат(Эспумизан)</t>
  </si>
  <si>
    <t>Уголь активированный</t>
  </si>
  <si>
    <t>таблетка 200мг</t>
  </si>
  <si>
    <t>Препараты железа(III)для парентерального применения(космофер)</t>
  </si>
  <si>
    <t>Препараты железа(III)для парентерального применения(феркайл)</t>
  </si>
  <si>
    <t>Хестар-200</t>
  </si>
  <si>
    <t>раствор для инфузий 6%, 500 мл</t>
  </si>
  <si>
    <t>Дигоксин</t>
  </si>
  <si>
    <t>таблетки 0,25 мг</t>
  </si>
  <si>
    <t>Мезатон</t>
  </si>
  <si>
    <t>раствор для инъекций 1% 1мл</t>
  </si>
  <si>
    <t>Эбрантил®</t>
  </si>
  <si>
    <t>раствор для внутривенного введения 5 мг/мл, 5 мл</t>
  </si>
  <si>
    <t>шприц/ручка</t>
  </si>
  <si>
    <t>Вазелин</t>
  </si>
  <si>
    <t>Бепантен®</t>
  </si>
  <si>
    <t>крем для наружного применения 5% 30 г</t>
  </si>
  <si>
    <t>Линимент синтомицина</t>
  </si>
  <si>
    <t>линимент 10% 25 г</t>
  </si>
  <si>
    <t>Бетадин®</t>
  </si>
  <si>
    <t>раствор для наружного и местного применения 1 л</t>
  </si>
  <si>
    <t>Бриллиантовый зеленый</t>
  </si>
  <si>
    <t>раствор спиртовой 1% по 20 мл</t>
  </si>
  <si>
    <t>Спирт этиловый</t>
  </si>
  <si>
    <t>Цефепим (Цеф-4)</t>
  </si>
  <si>
    <t>Цефтазидим (Фортум)</t>
  </si>
  <si>
    <t>Цефтриаксон (Цеф-3)</t>
  </si>
  <si>
    <t>Цефураксим (Зиннат)</t>
  </si>
  <si>
    <t>Ципрофлоксацин (Ципролет)</t>
  </si>
  <si>
    <t>Фурадонин</t>
  </si>
  <si>
    <t>таблетки 50 мг</t>
  </si>
  <si>
    <t>Ибуфен®</t>
  </si>
  <si>
    <t>суспензия для приема внутрь 100мг/5мл по 100 мл</t>
  </si>
  <si>
    <t>Суксаметоний (Дитилин ,Листенон,Польсуксант)</t>
  </si>
  <si>
    <t>Кетамин (Калипсол)</t>
  </si>
  <si>
    <t>Натрия оксибутират</t>
  </si>
  <si>
    <t>раствор для инъекций 200 мг/мл по 10 мл</t>
  </si>
  <si>
    <t>Морфина гидрохлорид</t>
  </si>
  <si>
    <t>раствор для инъекций 1% по 1 мл</t>
  </si>
  <si>
    <t>Фенобарбитал</t>
  </si>
  <si>
    <t>таблетки 100 мг</t>
  </si>
  <si>
    <t>таблетки 24 мг</t>
  </si>
  <si>
    <t>Бетагист 24 (Бетасерк)</t>
  </si>
  <si>
    <t>Циннаризин Софарма</t>
  </si>
  <si>
    <t>Називин®</t>
  </si>
  <si>
    <t>капли назальные 0,05% по 10 мл</t>
  </si>
  <si>
    <t>Аммиак</t>
  </si>
  <si>
    <t>раствор для наружного применения 10% 10 мл</t>
  </si>
  <si>
    <t>Левомицетин</t>
  </si>
  <si>
    <t>капли глазные 0,5% по 10 мл</t>
  </si>
  <si>
    <t>Хлоропирамин (Супрастин)</t>
  </si>
  <si>
    <t>Утрожестан®</t>
  </si>
  <si>
    <t>капсулы 200 мг</t>
  </si>
  <si>
    <t>Эритромицин</t>
  </si>
  <si>
    <t>таблетки, покрытые кишечнорастворимой оболочкой 250 мг</t>
  </si>
  <si>
    <t>Клотримазол</t>
  </si>
  <si>
    <t>суппазиторый</t>
  </si>
  <si>
    <t>Маалокс®</t>
  </si>
  <si>
    <t>Эспумизан®</t>
  </si>
  <si>
    <t>капсулы 40 мг</t>
  </si>
  <si>
    <t>капсулы ретард</t>
  </si>
  <si>
    <t>Ферретаб комп (Препарат железа)</t>
  </si>
  <si>
    <t>Рефортан® N плюс</t>
  </si>
  <si>
    <t>Стабизол®</t>
  </si>
  <si>
    <t>Кардура®</t>
  </si>
  <si>
    <t>таблетки 4 мг</t>
  </si>
  <si>
    <t>Средство для дезинфекции поверхностей в помещениях,предстерилизационной очистки и дезинфекции (в.т.ч. Совмещенных в одном процессе) мед инструментария,ИМН из различных материалов жестких и гибких эндоскопов и инструментов к ним.(Алмадез-1,0литр)</t>
  </si>
  <si>
    <t xml:space="preserve">Состав:0,5% дидецилдиметиламмония хлорид,функциональные добавки.Водородный показатель (pH) 10%водного раствора средства 5,0-8,5.Средство обладает бактерицидным, в том числе в отношении микобактерий туберкулеза,кишечной палочки и сальмонеллы, а также возбудителей внутрибольничных инфекций включая метициллен-резистентный стафилококк ванкомицин-резистентный энтерококк,синегнойную палочку.Флакон объемом не меннее 1,0л </t>
  </si>
  <si>
    <t>Бисакодил</t>
  </si>
  <si>
    <t>суппозитории ректальные 10 мг</t>
  </si>
  <si>
    <t>Нистатин</t>
  </si>
  <si>
    <t>таблетки, покрытые оболочкой 500000 ЕД</t>
  </si>
  <si>
    <t>Мезим® форте</t>
  </si>
  <si>
    <t>Витамин Е Зентива®</t>
  </si>
  <si>
    <t>Сорбифер® Дурулес®</t>
  </si>
  <si>
    <t>таблетки, покрытые оболочкой (эквивалентно 100 мг Fe+2 – двухвалентного железа)</t>
  </si>
  <si>
    <t>мазь для наружного применения 100000 ЕД/1г</t>
  </si>
  <si>
    <t>Пантенол-Тева</t>
  </si>
  <si>
    <t>крем 5% 35 г</t>
  </si>
  <si>
    <t>Гидрокортизон</t>
  </si>
  <si>
    <t>Преднизолон</t>
  </si>
  <si>
    <t>Адвантан®</t>
  </si>
  <si>
    <t>Люголя раствор с глицерином</t>
  </si>
  <si>
    <t>Омник®</t>
  </si>
  <si>
    <t>капсулы с модифицированным высвобождением 0,4 мг</t>
  </si>
  <si>
    <t>Водорода перекись</t>
  </si>
  <si>
    <t>раствор 3% 50 мл</t>
  </si>
  <si>
    <t>Октра</t>
  </si>
  <si>
    <t>раствор для инъекций, 0,1 мг/мл</t>
  </si>
  <si>
    <t>Бисептол</t>
  </si>
  <si>
    <t>таблетки 480 мг</t>
  </si>
  <si>
    <t>Клацид® В.В</t>
  </si>
  <si>
    <t>порошок лиофилизированный для приготовления раствора для инфузий 500 мг</t>
  </si>
  <si>
    <t>Линкомицина гидрохлорид</t>
  </si>
  <si>
    <t>раствор для инъекций 30% 1 мл</t>
  </si>
  <si>
    <t>Фастум® гель</t>
  </si>
  <si>
    <t>Долгит® крем</t>
  </si>
  <si>
    <t>крем для наружного применения 20 г</t>
  </si>
  <si>
    <t>Тобрекс</t>
  </si>
  <si>
    <t>капли глазные 0,3% по 5 мл</t>
  </si>
  <si>
    <t>Повязка 5,5см*5см стер№100</t>
  </si>
  <si>
    <t>Прозрачная воздухопроницаемая пленочная повязка для фиксац  Интраваскулярных(IV)устройств</t>
  </si>
  <si>
    <t>Аспиратор  для медицинских целей с педалью ножного управление,передвижной</t>
  </si>
  <si>
    <t>Гипсовальная стол</t>
  </si>
  <si>
    <t>Гипсовальная стол.модель с 3 ящиками со столешницей из нержавеющей стали П-03</t>
  </si>
  <si>
    <t xml:space="preserve">Катетер внутривенный , размер 22G /1.3x45 mm/ стерильный однократного применения </t>
  </si>
  <si>
    <t>2х ходовой  №16,18,20.</t>
  </si>
  <si>
    <t>Натрий хлористый</t>
  </si>
  <si>
    <t>калий железосинеродистый</t>
  </si>
  <si>
    <t>ортоКсилол,чда</t>
  </si>
  <si>
    <t>Антиген кардиолепиновый для реакции микропреципитации,комплект №1  ,Сифилис -АгКЛ-РМП(Россия)на 1000 опр</t>
  </si>
  <si>
    <t>Губка гемостатическая</t>
  </si>
  <si>
    <t>5,0мл, цвет кышки- желтый</t>
  </si>
  <si>
    <t>Пробирка вакуумная с литий гепарином</t>
  </si>
  <si>
    <t>анализатор Skyla HB 1</t>
  </si>
  <si>
    <t>Печеночная панель  Skyla( ALB,ALP,ALT,AST,DBILGGT,GLU,TBIL,TP,A/G,GLOB,IBIL)</t>
  </si>
  <si>
    <t>ER панель Skyla (ALT,AMY,AST,BUN,Ca,CPK,CREA,Cl,GLU,K,LIPA,Na,PHOS,eGFR</t>
  </si>
  <si>
    <t>наконечники одноразовые на 200мкл№1000</t>
  </si>
  <si>
    <t>Шапочка одноразовая №50</t>
  </si>
  <si>
    <t>халат хирургический нестерильный одноразового применения №5</t>
  </si>
  <si>
    <t>материал : SMS,плотность:28г/м2,количество:5шт, размер XL</t>
  </si>
  <si>
    <t>Alere США</t>
  </si>
  <si>
    <t xml:space="preserve"> "Нева-306" респиратор  , класс защиты FFP3 NRD </t>
  </si>
  <si>
    <t xml:space="preserve"> "Нева-306" фильтрующий респиратор медицинского назначения / FFP3  NR D </t>
  </si>
  <si>
    <t xml:space="preserve">пробирка центрифужная </t>
  </si>
  <si>
    <t>штатив для пробирок на 50 мл</t>
  </si>
  <si>
    <t>КБУ на 10л изготовлены из плотного непрокалываемого и водонепроницаемогоматериала , а именно из 4-хслойной картонной бумаги , покрытой внутри и снаружи водонепроницаемой пленкой .Дно закреплено клапаном-фиксатором,исключающим возможность рассыпания или выпадения медицинских отходов.Внутр.размеры коробки 18*18*31см.Объем 10л красного цвета.</t>
  </si>
  <si>
    <t xml:space="preserve">материал нетканное полотно пл 42,Колпак:высота 14см,на завязках </t>
  </si>
  <si>
    <t>50 мл, 30*115 с навинчив.крышкой/п,градуированная,без юбки устойчивости</t>
  </si>
  <si>
    <t xml:space="preserve">Тимоловая  проба АГАТ 500опр </t>
  </si>
  <si>
    <t>Тимол проба АГАТ 500опр</t>
  </si>
  <si>
    <t>Счетчик лейкоцитарной формулы крови электронный цифровой</t>
  </si>
  <si>
    <t>Ренампластин ПГ-5/1</t>
  </si>
  <si>
    <t>Фибриноген-тест ПГ-10/1</t>
  </si>
  <si>
    <t>Антиген трепонемный ультраозвученный для РСК</t>
  </si>
  <si>
    <t>Щелочная фосфотаза - Витал-02</t>
  </si>
  <si>
    <t>набор реагента для опред.активности ЩФ в сыв.крови м-дом "по конечной точке"с П-нитрофенилфосфатом</t>
  </si>
  <si>
    <t>Витал В -03</t>
  </si>
  <si>
    <t>ЗАО "ЭКОлаб"антиген кардиолепиновый 10амп(по 2,0мл), раствор холин-хлорид 2фл(по 5,0мл)или 1фл(10мл)</t>
  </si>
  <si>
    <t>Лампочка к микроскопу Halogen photo optic Lamp 6V 20W</t>
  </si>
  <si>
    <t>Витал  В 24.01</t>
  </si>
  <si>
    <t>Кальций,Витал , ручной метод</t>
  </si>
  <si>
    <t xml:space="preserve">Тест  полоски для мочевого анализатора  URISCAN,  №100 </t>
  </si>
  <si>
    <t>тест  полоски для мочевого анализатора №100</t>
  </si>
  <si>
    <t>Убестезин форте 4% №50</t>
  </si>
  <si>
    <t>банк</t>
  </si>
  <si>
    <t>Септанест с адреналином- 4%</t>
  </si>
  <si>
    <t>Мепивастезин-3%-1,7мл</t>
  </si>
  <si>
    <t>Иодоформ 10 гр.</t>
  </si>
  <si>
    <t>Гвоздичное масло</t>
  </si>
  <si>
    <t xml:space="preserve">Альвостаз губка </t>
  </si>
  <si>
    <t>Альванес паста</t>
  </si>
  <si>
    <t>Мараславин</t>
  </si>
  <si>
    <t>Девит АРС-3гр</t>
  </si>
  <si>
    <t>Глассин Бейз</t>
  </si>
  <si>
    <t>Фторлак Белак-F</t>
  </si>
  <si>
    <t>кар</t>
  </si>
  <si>
    <t>Компазит</t>
  </si>
  <si>
    <t>Белодез 3%</t>
  </si>
  <si>
    <t xml:space="preserve">Капрамин </t>
  </si>
  <si>
    <t>Endofill</t>
  </si>
  <si>
    <t>Medafull</t>
  </si>
  <si>
    <t>Эндо-жи для обр к/к</t>
  </si>
  <si>
    <t>Белацин цемент</t>
  </si>
  <si>
    <t xml:space="preserve"> Беладонт цемент для пломбирования</t>
  </si>
  <si>
    <t>Уницем цинкфосфат цемент белый</t>
  </si>
  <si>
    <t xml:space="preserve">Метрогил дента </t>
  </si>
  <si>
    <t>Крезодент</t>
  </si>
  <si>
    <t>Стоматология</t>
  </si>
  <si>
    <t>Укладка для лаборанта, МиниМед</t>
  </si>
  <si>
    <t>размеры:420x250x230 мм, материал-пластик.Состоит из контейнера-сумки для лаборанта, укомплектованного набором лабораторных принадлежностей.Содержимое укладки:Штатив для пробирок ШЛПП-40 на 40 гнёзд- 1шт.
Штатив для пробирок ШЛПП-20 на 20 гнёзд- 1шт.
Пробирки ПХ-14 - 10 шт.
Пробирки ПХ-16- 10 шт.
Пробирки цетрифужные неградуированные П-1-10- 5 шт.
Пробки резиновые диам. 14,5 мм- 5 шт.
Спринцовки резиновые №0- 2 шт.
Перчатки смотровые- 1 пара
Скарификаторы стерильные- 10 шт.
Банка БВ-100-40-ОС-БСЗ с мет.крышкой  (100 мл )- 1 шт.
Стекло предметное со шлиф. краями для растяжки мазков (СО-2)- 1 шт.</t>
  </si>
  <si>
    <t>Уксусная ледяная кислота ,хч</t>
  </si>
  <si>
    <t>стакан мерный,400 мл</t>
  </si>
  <si>
    <t>стакан В-1-400 ТУ с делением ТС,МиниМед</t>
  </si>
  <si>
    <t>стакан мерный,250 мл</t>
  </si>
  <si>
    <t>стакан В-1-250 ТУ с делением ТС,МиниМед</t>
  </si>
  <si>
    <t>стакан мерный,50 мл</t>
  </si>
  <si>
    <t>стакан В-1-50 ТУ с делением ТС,МиниМед</t>
  </si>
  <si>
    <t>Тромбопластин с кальцием,ПГ 4/1 (400 опред)</t>
  </si>
  <si>
    <t>Тромбопластин с кальцием ПГ 4/1</t>
  </si>
  <si>
    <t>Тромбин реагент</t>
  </si>
  <si>
    <t xml:space="preserve"> ПГ - 9А</t>
  </si>
  <si>
    <t>Калий йодистый,чда</t>
  </si>
  <si>
    <t>Пипетка типа Сали 0,02 мкл</t>
  </si>
  <si>
    <t>Пипетка к  СОЭметру</t>
  </si>
  <si>
    <t>Азотная кислота,чда</t>
  </si>
  <si>
    <t>Йод,ч</t>
  </si>
  <si>
    <t>Камера Фукса-Розенталя</t>
  </si>
  <si>
    <t>Набор для исследования кала на гельминты (метод Като)</t>
  </si>
  <si>
    <t>Глюкоза ,Витал,В-05.32</t>
  </si>
  <si>
    <t>ферментат.метод,б/депротеиниз, состав 4*250.</t>
  </si>
  <si>
    <t>Пробирка лабораторная по ТУ 9461-008-52876351-2008, центрифужная град., П-1-10-0,2 ТС, (ПЦГ), ГОСТ-1770-74, уп.100 шт., МиниМед</t>
  </si>
  <si>
    <t>Ревматоидный фактор латекс тест</t>
  </si>
  <si>
    <t>термобумага для принтера анализатора ЕРОС</t>
  </si>
  <si>
    <t>ширина ленты - 58 мм</t>
  </si>
  <si>
    <t>термобумага для принтера анализатора</t>
  </si>
  <si>
    <t>ширина ленты 59мм</t>
  </si>
  <si>
    <t>Смеситель для подсчета лейкоцитов или пипетка с одной меткой (Мора)</t>
  </si>
  <si>
    <t>Орто Ксилол.чда</t>
  </si>
  <si>
    <t>для исследования СМЖ</t>
  </si>
  <si>
    <t xml:space="preserve">Сульфосалициловая кислота </t>
  </si>
  <si>
    <t>КБУ на 10л  красного цвета.</t>
  </si>
  <si>
    <t xml:space="preserve">Батарейки R20P size D 1,5V № 9706  White Elephant </t>
  </si>
  <si>
    <t>Полировальные инструменты</t>
  </si>
  <si>
    <t>Полировальные стом щетки</t>
  </si>
  <si>
    <t>Стом.боры(шаровидные,конусвидные,цилиндрический,пламевидный алмазный)</t>
  </si>
  <si>
    <t>Стом.зеркала</t>
  </si>
  <si>
    <t>Эндогель-5мл</t>
  </si>
  <si>
    <t>Каместад baby</t>
  </si>
  <si>
    <t>Кальсепт</t>
  </si>
  <si>
    <t>Пульпотек</t>
  </si>
  <si>
    <t>Пульподент</t>
  </si>
  <si>
    <t>Эндометазон</t>
  </si>
  <si>
    <t>Заявка  на экстемпоральные растворы   на 2020 год.Индерская ЦРБ</t>
  </si>
  <si>
    <t>Директор Индерской ЦРБ                                            Б.Д.Төлеген</t>
  </si>
  <si>
    <t>Контейнер для замачивание хир.инструментов-5л</t>
  </si>
  <si>
    <t>Контейнер для замачивание хир.инструментов-1л</t>
  </si>
  <si>
    <t>Контейнер для замачивание хир.инструментов-3л</t>
  </si>
  <si>
    <t>Контейнер для замачивание хир.инструментов-10л</t>
  </si>
  <si>
    <t>Бикс медицинский стерилизационный КСКФ-3 с фильтром</t>
  </si>
  <si>
    <t>Бикс медицинский стерилизационный КСКФ-6 с фильтром</t>
  </si>
  <si>
    <t>Лоток медицинский,металический, почкообразный ЛМПч</t>
  </si>
  <si>
    <t>Изготовленный из нержавеющих сталей 220*150*120мм</t>
  </si>
  <si>
    <t>Таблетница органайзер</t>
  </si>
  <si>
    <t>Таблетница органайзер на 7 дней и 4 приема на 28 ячеек</t>
  </si>
  <si>
    <t>Масса загрузки ;5кг,объем;3 литр.Высота-150мм.Изготовленный из нерж. Стали.Предназначены для стер. В паровых стерилизаторов,хранение и доставки перевязочного материала,опер.белья и мед. инструментов</t>
  </si>
  <si>
    <t>Масса загрузки ;10кг,объем;6 литр.Высота-160мм .Изготовленный из нерж. Стали.Предназначены для стер. В паровых стерилизаторов,хранение и доставки перевязочного материала,опер.белья и мед. инструментов</t>
  </si>
  <si>
    <t>Контейнер для замачивание хир.инструментов-1л ЕДПО-1-02-2</t>
  </si>
  <si>
    <t>Контейнер для замачивание хир.инструментов-3лЕДПО-3-02-2</t>
  </si>
  <si>
    <t>Контейнер для замачивание хир.инструментов-5л ЕДПО-5-02-2</t>
  </si>
  <si>
    <t>Контейнер для замачивание хир.инструментов-10л ЕДПО-10-02-2</t>
  </si>
  <si>
    <t>Шприц инъекционный трехкомпонентный стерильный однократного применение-20,0мл игла 20Gx 1/2"</t>
  </si>
  <si>
    <t>Шприц инъекционный трехкомпонентный стерильный однократного применение-5,0мл игла 22Gx 1/2"</t>
  </si>
  <si>
    <t>Шприц одноразовый-5,0мл</t>
  </si>
  <si>
    <t>Шприц одноразовый-20,0мл</t>
  </si>
  <si>
    <t>Термометр ТС-7М1 для холодильника</t>
  </si>
  <si>
    <t>Термометр ТС-7М1 для холодильника стеклянные. Предназначены для измерения температуры воздуха в холодильниках,холодильных установках промышленного,медицинского и бытового назначения при хранение различной продукции</t>
  </si>
  <si>
    <t>Термометр стеклянный ТС-7-М1предназначен для измерение температуры окружающей среды в зернохранилищах,складских и других помещениях промышленного,медицинского и бытового назначение</t>
  </si>
  <si>
    <t>Перчатки нитриловые текстурированные неопудренные  Размер S(6-7)</t>
  </si>
  <si>
    <t>КБУ  5л,желтые.Висота:310мм Ширина:155мм Глубина:120мм с пакетикам</t>
  </si>
  <si>
    <t>Игла бабочка с катетером и адаптером 23G</t>
  </si>
  <si>
    <t>размер №23</t>
  </si>
  <si>
    <t>Жгут кровоостанавливающий эластичный полуавтоматический</t>
  </si>
  <si>
    <t>Жгут кровоостанавливающий эластичный полуавтоматический размер 45*2,5см</t>
  </si>
  <si>
    <t>Канюля назальная кислородная,для взрослых,детей и неонатальная</t>
  </si>
  <si>
    <t>Канюля назальная кислородная</t>
  </si>
  <si>
    <t>Гигрометр психометрический ВИТ-2</t>
  </si>
  <si>
    <t>Гигрометр психометрический типа ВИТ-2 предназначен для измерение относителной влажности и температуры воздуха</t>
  </si>
  <si>
    <t>таблетки 6,25мг</t>
  </si>
  <si>
    <t>раствор 25,0 мл</t>
  </si>
  <si>
    <t>таблетка- 0,0005 №40</t>
  </si>
  <si>
    <t>Бумага диаграмная 110*30*12 нар</t>
  </si>
  <si>
    <t>Лента диаграммная КТГ р-4095/1(150*90*150)</t>
  </si>
  <si>
    <t>Прибор для измерение артериального давления с медицинским стетоскопом</t>
  </si>
  <si>
    <t>Катетер внутривенный периферический с иньекционным клапаном рром  16G,стерильная,однократного применения</t>
  </si>
  <si>
    <t>Катетер внутривенный периферический с иньекционным клапаном рром  18G,стерильная,однократного применения</t>
  </si>
  <si>
    <t>Катетер внутривенный периферический с иньекционным клапаном рром  22G,стерильная,однократного применения</t>
  </si>
  <si>
    <t>Скалпель стерильный однократного применения №18,20 Однор.применение ,стер.</t>
  </si>
  <si>
    <t>Углеродистая сталь с нержавеющим покрытием.Лезвия№18,20</t>
  </si>
  <si>
    <t>Азапирам 100мл</t>
  </si>
  <si>
    <t>Термометр ТТЖ-М-200 град.</t>
  </si>
  <si>
    <t>Для дезинфекционной камеры</t>
  </si>
  <si>
    <t>Набор реактивов для предстерилизационного контроля</t>
  </si>
  <si>
    <t>Журнал контроля работы стерилизаторов  воздушного и парового  автоклава .Форма№257/У</t>
  </si>
  <si>
    <t>Аптечка матери и ребенка</t>
  </si>
  <si>
    <t>Аптечка матери и ребенка.Плотная картонная коробка.Производство Казахстан.1.Руководство2.Буклет3.Водный термометр-1шт4.Мед.термометр-1шт5.Стер.бинт-1шт6.Слизотсос-1шт7.Крем детский-1шт8.Мыло детское-1шт9.Антисептик-1фл10Регидрон-2-уп11.Вата-200гр</t>
  </si>
  <si>
    <t>Анти-Бит</t>
  </si>
  <si>
    <t>Анти-Бит-150мл</t>
  </si>
  <si>
    <t>Гель для УЗИ 5кг</t>
  </si>
  <si>
    <t>Груша для отсасывание слизы резиновые</t>
  </si>
  <si>
    <t>Пакеты бумажные самоклеющееся Стеритест-ПС-150*280см</t>
  </si>
  <si>
    <t>Пакет бумажные самоклеющееся Стеритест ПС-720*748см</t>
  </si>
  <si>
    <t>Пакет бумажные самоклеющееся Стеритест-ПС-1000*748см</t>
  </si>
  <si>
    <t>Пакет бумажные самоклеющееся Стеритест-ПС-800*600 см</t>
  </si>
  <si>
    <t>Мочеприемник полимерный,прикроватный с нажимным клапаном-2л</t>
  </si>
  <si>
    <t>Стильное дизайнерское оформление компактного и достаточно легкого компрессорного ингалятора Omron NE-C801-E наверняка понравятся пользователю, а его функциональное предназначение позволит в домашних условиях вылечить разные заболевания верхних и нижних дыхательных путей. Питание от электросети обеспечивает надежную и качественную работу Omron NE-C801-E на протяжении 20 минут.</t>
  </si>
  <si>
    <r>
      <t>Набор реанимационный для оказания скорой медицинской помощи НРСП-«МЕДПЛАНТ» базируется на многоразовом автоклавируемом дыхательном комплекте </t>
    </r>
    <r>
      <rPr>
        <sz val="11"/>
        <color rgb="FF000000"/>
        <rFont val="Times New Roman"/>
        <family val="1"/>
        <charset val="204"/>
      </rPr>
      <t>КД-МП-В</t>
    </r>
    <r>
      <rPr>
        <sz val="11"/>
        <color theme="1"/>
        <rFont val="Times New Roman"/>
        <family val="1"/>
        <charset val="204"/>
      </rPr>
      <t> (включающем в себя дыхательный мешок </t>
    </r>
    <r>
      <rPr>
        <b/>
        <i/>
        <sz val="11"/>
        <color theme="1"/>
        <rFont val="Times New Roman"/>
        <family val="1"/>
        <charset val="204"/>
      </rPr>
      <t>(типа "Амбу")</t>
    </r>
    <r>
      <rPr>
        <sz val="11"/>
        <color theme="1"/>
        <rFont val="Times New Roman"/>
        <family val="1"/>
        <charset val="204"/>
      </rPr>
      <t> с двумя масками) и мощном механическом аспираторе </t>
    </r>
    <r>
      <rPr>
        <sz val="11"/>
        <color rgb="FF000000"/>
        <rFont val="Times New Roman"/>
        <family val="1"/>
        <charset val="204"/>
      </rPr>
      <t>АМ-МП-1</t>
    </r>
    <r>
      <rPr>
        <sz val="11"/>
        <color theme="1"/>
        <rFont val="Times New Roman"/>
        <family val="1"/>
        <charset val="204"/>
      </rPr>
      <t>. Входящие в состав набора изделия позволяют оказывать профессиональную неотложную реанимационную помощь на выездах и в стационарах.</t>
    </r>
  </si>
  <si>
    <t>Небулайзер детский компрессорный NE-C801 SKD-E,NE-C24Kids</t>
  </si>
  <si>
    <t>Термопленка ACFA DRYSTAR DT 5 В 35*43   14*17 in №100</t>
  </si>
  <si>
    <t>Термопленка ACFA DRYSTAR DT 5 В 20*25 8*10 in №100</t>
  </si>
  <si>
    <t>Калий</t>
  </si>
  <si>
    <t>Калий ,Витал, ручной метод</t>
  </si>
  <si>
    <t xml:space="preserve">Натрий </t>
  </si>
  <si>
    <t>Натрий,Витал,ручной метод</t>
  </si>
  <si>
    <t>Триглицериды</t>
  </si>
  <si>
    <t>Триглицериды,Витал, ручной метод</t>
  </si>
  <si>
    <t>"_____"   "____________" 2020г</t>
  </si>
  <si>
    <t>3,0мл,цвет крышки красный</t>
  </si>
  <si>
    <t>дентин паста</t>
  </si>
  <si>
    <t>Дентин паста</t>
  </si>
  <si>
    <t>кальсепт</t>
  </si>
  <si>
    <t>Эндогель 5 мл</t>
  </si>
  <si>
    <t>Кальцидент</t>
  </si>
  <si>
    <t>кальцидент</t>
  </si>
  <si>
    <t>Пульпаэкстракторы</t>
  </si>
  <si>
    <t>Иглы иньекционный</t>
  </si>
  <si>
    <t>наконечники турбинный</t>
  </si>
  <si>
    <t>шпатель стоматологический</t>
  </si>
  <si>
    <t>Алмазные боры</t>
  </si>
  <si>
    <t xml:space="preserve"> наконечник JINME-170381012Z -TUP  0123 YING</t>
  </si>
  <si>
    <t>Аспиратор  для медицинских целей(Медицинский отсос)</t>
  </si>
  <si>
    <t>Индикаторы воздушной стерилизации химические одноразовые-Стеритест-Вл-Вирар (наружный) 180/60-1</t>
  </si>
  <si>
    <t>Индикаторы воздушной стерилизации химические одноразовые-Стеритест-Вл-Вирар (наружный)№1000 180/60-1</t>
  </si>
  <si>
    <t>Бикс медицинский стерилизационный КСКФ-12 с фильтром</t>
  </si>
  <si>
    <t>Масса загрузки ;12кг,объем;12 литр.Высота-160мм .Изготовленный из нерж. Стали.Предназначены для стер. В паровых стерилизаторов,хранение и доставки перевязочного материала,опер.белья и мед. инструментов</t>
  </si>
  <si>
    <t>Пробирка полимерная без средой(зондом с хлопковым наконечникам)стерильные 12*150мм</t>
  </si>
  <si>
    <t>Пробирка вакуумная с активатором свертывания</t>
  </si>
  <si>
    <t>6,0мл,цвет крышки красный</t>
  </si>
  <si>
    <t>1,0 мл, цвет крышки- зеленый</t>
  </si>
  <si>
    <t>карандаш по стеклу,красный</t>
  </si>
  <si>
    <t>Шина воротник Шанца детский</t>
  </si>
  <si>
    <t>Шина воротник Шанца взрослый</t>
  </si>
  <si>
    <t>Тест для определение беременности</t>
  </si>
  <si>
    <t>Назальная канюля с генератором для аппарата СРАР</t>
  </si>
  <si>
    <t>Спираль внутриматочный</t>
  </si>
  <si>
    <t>Браслет для новорожденных (голубой)</t>
  </si>
  <si>
    <t>Браслет для новорожденных (розовый)</t>
  </si>
  <si>
    <t>Шина воротник Шанца взрослый.Размер53*7,5,53*9.</t>
  </si>
  <si>
    <t>Шина воротник Шанца детский.Размер32*3,4.33*4</t>
  </si>
  <si>
    <t xml:space="preserve">Дыхательный респирационный мешок (Мешок АМБУ) многоразовый неонатальный </t>
  </si>
  <si>
    <t xml:space="preserve">Дыхательный респирационный мешок (Мешок АМБУ) многоразовый детский </t>
  </si>
  <si>
    <t xml:space="preserve">Дыхательный респирационный мешок (Мешок АМБУ) многоразовый взрослый </t>
  </si>
  <si>
    <t>эмульсия 0,1%-20г</t>
  </si>
  <si>
    <t>мазь-25г</t>
  </si>
  <si>
    <t>р-р для иньекций 2 мл №3-20мг</t>
  </si>
  <si>
    <t>мазь для наружного применения 1%-10г</t>
  </si>
  <si>
    <t>раствор для инъекций 0,25 мг/мл-1,0мл</t>
  </si>
  <si>
    <t>Раствор для инфузий-250мл-4%</t>
  </si>
  <si>
    <t>крем для наружного применения 1%-20г</t>
  </si>
  <si>
    <t>Раствор для приема внутрь и иньгаляции-15мг/2,0мл-100мл</t>
  </si>
  <si>
    <t>суспензия для приема внутрь-15мл</t>
  </si>
  <si>
    <t>таблетки, покрытые пленочной оболочкой 10 000 ЕД</t>
  </si>
  <si>
    <t>мазь для наружного применения 0,5%-10г</t>
  </si>
  <si>
    <t>раствор 70% 50 мл</t>
  </si>
  <si>
    <t>гель по 50 г</t>
  </si>
  <si>
    <t>мазь25г</t>
  </si>
  <si>
    <t>Средство для мытья рук хирургов,оперирующего медицинского персонала перед обработкой антисептиком.Гигиеническая обработка рук пред и после проведения медицинских манипуляций работниками медицинских организаций,лабораторий.(Дидисан-1,0литр)</t>
  </si>
  <si>
    <t>без манжетой с коннектором размеры № 4,7.</t>
  </si>
  <si>
    <t>Триглицериды, ручной метод</t>
  </si>
  <si>
    <t>ручной методом,обьязательно наличие калибратора к набору</t>
  </si>
  <si>
    <t xml:space="preserve"> набор реагента для опред.концентрации мочевой кислоты в сыв.крови и моче энзиматическим колориметрическим м-дом,обьязательно наличие калибратора к набору,ручным методом</t>
  </si>
  <si>
    <t>Шапочка-берет одноразовая нестерильная</t>
  </si>
  <si>
    <t>Шпатель терапевтический</t>
  </si>
  <si>
    <t>стерильный одноразового применение,пластиковый</t>
  </si>
  <si>
    <t>Офлоксацин</t>
  </si>
  <si>
    <t>таблетки,покрытые оболочкой,200мг</t>
  </si>
  <si>
    <t>Улкарил-200 (Ацикловир)</t>
  </si>
  <si>
    <t>таблетки-200мг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</si>
  <si>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</si>
  <si>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__________________ Б.Д.Төлеген</t>
  </si>
  <si>
    <t xml:space="preserve">                                  "_____"   "____________" 2020г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</si>
</sst>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\ #,##0.00\ ;&quot; (&quot;#,##0.00\);&quot; -&quot;#\ ;@\ "/>
    <numFmt numFmtId="165" formatCode="0.0"/>
    <numFmt numFmtId="166" formatCode="_-* #,##0.00_₽_-;\-* #,##0.00_₽_-;_-* &quot;-&quot;??_₽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231F2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>
      <alignment horizontal="center"/>
    </xf>
    <xf numFmtId="165" fontId="8" fillId="0" borderId="0"/>
    <xf numFmtId="0" fontId="8" fillId="0" borderId="0"/>
    <xf numFmtId="0" fontId="8" fillId="0" borderId="0"/>
  </cellStyleXfs>
  <cellXfs count="149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164" fontId="4" fillId="2" borderId="1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right" vertical="top" wrapText="1"/>
    </xf>
    <xf numFmtId="164" fontId="14" fillId="2" borderId="1" xfId="1" applyNumberFormat="1" applyFont="1" applyFill="1" applyBorder="1" applyAlignment="1" applyProtection="1">
      <alignment horizontal="right" vertical="top" wrapText="1"/>
    </xf>
    <xf numFmtId="164" fontId="11" fillId="2" borderId="1" xfId="1" applyNumberFormat="1" applyFont="1" applyFill="1" applyBorder="1" applyAlignment="1" applyProtection="1">
      <alignment horizontal="center" vertical="top" wrapText="1"/>
    </xf>
    <xf numFmtId="0" fontId="15" fillId="0" borderId="0" xfId="0" applyFont="1"/>
    <xf numFmtId="0" fontId="5" fillId="2" borderId="1" xfId="0" applyNumberFormat="1" applyFont="1" applyFill="1" applyBorder="1" applyAlignment="1">
      <alignment horizontal="left" vertical="top" wrapText="1"/>
    </xf>
    <xf numFmtId="0" fontId="7" fillId="2" borderId="0" xfId="0" applyFont="1" applyFill="1"/>
    <xf numFmtId="0" fontId="7" fillId="2" borderId="0" xfId="0" applyFont="1" applyFill="1" applyAlignment="1"/>
    <xf numFmtId="0" fontId="0" fillId="2" borderId="0" xfId="0" applyFill="1"/>
    <xf numFmtId="0" fontId="7" fillId="2" borderId="1" xfId="0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 applyProtection="1">
      <alignment horizontal="left" vertical="top" wrapText="1"/>
    </xf>
    <xf numFmtId="0" fontId="2" fillId="2" borderId="1" xfId="1" applyNumberFormat="1" applyFont="1" applyFill="1" applyBorder="1" applyAlignment="1" applyProtection="1">
      <alignment horizontal="left" vertical="top" wrapText="1"/>
    </xf>
    <xf numFmtId="164" fontId="7" fillId="2" borderId="0" xfId="0" applyNumberFormat="1" applyFont="1" applyFill="1"/>
    <xf numFmtId="0" fontId="0" fillId="4" borderId="0" xfId="0" applyFill="1"/>
    <xf numFmtId="0" fontId="2" fillId="2" borderId="1" xfId="0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/>
    </xf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6" fillId="2" borderId="0" xfId="0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 applyProtection="1">
      <alignment horizontal="left" vertical="top" wrapText="1"/>
    </xf>
    <xf numFmtId="164" fontId="4" fillId="2" borderId="1" xfId="1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3" borderId="0" xfId="0" applyFill="1"/>
    <xf numFmtId="164" fontId="5" fillId="2" borderId="1" xfId="1" applyNumberFormat="1" applyFont="1" applyFill="1" applyBorder="1" applyAlignment="1" applyProtection="1">
      <alignment horizontal="left" vertical="top" wrapText="1"/>
    </xf>
    <xf numFmtId="164" fontId="6" fillId="2" borderId="1" xfId="0" applyNumberFormat="1" applyFont="1" applyFill="1" applyBorder="1" applyAlignment="1">
      <alignment horizontal="left" wrapText="1"/>
    </xf>
    <xf numFmtId="0" fontId="7" fillId="2" borderId="1" xfId="1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wrapText="1"/>
    </xf>
    <xf numFmtId="0" fontId="3" fillId="0" borderId="1" xfId="5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left" vertical="top" wrapText="1"/>
    </xf>
    <xf numFmtId="0" fontId="4" fillId="0" borderId="1" xfId="5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4" fontId="15" fillId="0" borderId="0" xfId="0" applyNumberFormat="1" applyFont="1"/>
    <xf numFmtId="164" fontId="15" fillId="0" borderId="0" xfId="0" applyNumberFormat="1" applyFont="1"/>
    <xf numFmtId="0" fontId="0" fillId="5" borderId="0" xfId="0" applyFill="1"/>
    <xf numFmtId="0" fontId="19" fillId="0" borderId="1" xfId="5" applyNumberFormat="1" applyFont="1" applyFill="1" applyBorder="1" applyAlignment="1">
      <alignment horizontal="left" vertical="top" wrapText="1"/>
    </xf>
    <xf numFmtId="0" fontId="17" fillId="2" borderId="1" xfId="5" applyNumberFormat="1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21" fillId="0" borderId="1" xfId="0" applyNumberFormat="1" applyFont="1" applyFill="1" applyBorder="1" applyAlignment="1" applyProtection="1">
      <alignment horizontal="left" vertical="top" wrapText="1"/>
    </xf>
    <xf numFmtId="0" fontId="22" fillId="2" borderId="1" xfId="0" applyNumberFormat="1" applyFont="1" applyFill="1" applyBorder="1" applyAlignment="1">
      <alignment horizontal="left" vertical="top" wrapText="1"/>
    </xf>
    <xf numFmtId="0" fontId="24" fillId="0" borderId="0" xfId="0" applyFont="1"/>
    <xf numFmtId="0" fontId="24" fillId="2" borderId="0" xfId="0" applyFont="1" applyFill="1"/>
    <xf numFmtId="4" fontId="24" fillId="0" borderId="0" xfId="0" applyNumberFormat="1" applyFont="1"/>
    <xf numFmtId="0" fontId="13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/>
    <xf numFmtId="0" fontId="16" fillId="2" borderId="1" xfId="0" applyFont="1" applyFill="1" applyBorder="1"/>
    <xf numFmtId="164" fontId="16" fillId="2" borderId="1" xfId="0" applyNumberFormat="1" applyFont="1" applyFill="1" applyBorder="1"/>
    <xf numFmtId="43" fontId="2" fillId="2" borderId="1" xfId="1" applyFont="1" applyFill="1" applyBorder="1" applyAlignment="1" applyProtection="1">
      <alignment horizontal="left" vertical="top" wrapText="1"/>
    </xf>
    <xf numFmtId="43" fontId="6" fillId="2" borderId="1" xfId="1" applyFont="1" applyFill="1" applyBorder="1" applyAlignment="1">
      <alignment horizontal="left" wrapText="1"/>
    </xf>
    <xf numFmtId="2" fontId="7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/>
    <xf numFmtId="0" fontId="7" fillId="2" borderId="1" xfId="2" applyNumberFormat="1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wrapText="1"/>
    </xf>
    <xf numFmtId="0" fontId="5" fillId="2" borderId="1" xfId="2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wrapText="1"/>
    </xf>
    <xf numFmtId="0" fontId="17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0" xfId="1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0" fontId="24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wrapText="1"/>
    </xf>
    <xf numFmtId="0" fontId="3" fillId="2" borderId="3" xfId="0" applyNumberFormat="1" applyFont="1" applyFill="1" applyBorder="1" applyAlignment="1" applyProtection="1">
      <alignment horizontal="left" vertical="top" wrapText="1"/>
    </xf>
    <xf numFmtId="0" fontId="7" fillId="2" borderId="3" xfId="0" applyFont="1" applyFill="1" applyBorder="1"/>
    <xf numFmtId="0" fontId="7" fillId="2" borderId="3" xfId="0" applyNumberFormat="1" applyFont="1" applyFill="1" applyBorder="1" applyAlignment="1" applyProtection="1">
      <alignment horizontal="left" vertical="top" wrapText="1"/>
    </xf>
    <xf numFmtId="0" fontId="5" fillId="2" borderId="3" xfId="2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7" fillId="2" borderId="3" xfId="1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21" fillId="2" borderId="1" xfId="0" applyNumberFormat="1" applyFont="1" applyFill="1" applyBorder="1" applyAlignment="1" applyProtection="1">
      <alignment horizontal="left" vertical="top" wrapText="1"/>
    </xf>
    <xf numFmtId="166" fontId="7" fillId="2" borderId="1" xfId="1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7" fillId="2" borderId="0" xfId="0" applyNumberFormat="1" applyFont="1" applyFill="1" applyAlignment="1" applyProtection="1">
      <alignment horizontal="left" vertical="top"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3" fillId="2" borderId="0" xfId="0" applyNumberFormat="1" applyFont="1" applyFill="1" applyAlignment="1">
      <alignment horizontal="left" vertical="top" wrapText="1"/>
    </xf>
    <xf numFmtId="0" fontId="3" fillId="2" borderId="1" xfId="5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17" fillId="2" borderId="1" xfId="0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 applyProtection="1">
      <alignment horizontal="left" vertical="top" wrapText="1"/>
    </xf>
    <xf numFmtId="0" fontId="4" fillId="2" borderId="1" xfId="5" applyNumberFormat="1" applyFont="1" applyFill="1" applyBorder="1" applyAlignment="1">
      <alignment horizontal="left" vertical="top" wrapText="1"/>
    </xf>
    <xf numFmtId="0" fontId="3" fillId="2" borderId="2" xfId="5" applyNumberFormat="1" applyFont="1" applyFill="1" applyBorder="1" applyAlignment="1">
      <alignment horizontal="left" vertical="top" wrapText="1"/>
    </xf>
    <xf numFmtId="0" fontId="19" fillId="2" borderId="1" xfId="5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 applyProtection="1">
      <alignment horizontal="left" vertical="top"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top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wrapText="1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vertical="top" wrapText="1"/>
    </xf>
    <xf numFmtId="0" fontId="14" fillId="2" borderId="0" xfId="0" applyFont="1" applyFill="1" applyBorder="1" applyAlignment="1">
      <alignment horizontal="center" vertical="top" wrapText="1"/>
    </xf>
    <xf numFmtId="0" fontId="17" fillId="2" borderId="1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center" wrapText="1"/>
    </xf>
  </cellXfs>
  <cellStyles count="6">
    <cellStyle name="TableStyleLight1" xfId="3"/>
    <cellStyle name="Обычный" xfId="0" builtinId="0"/>
    <cellStyle name="Обычный 4" xfId="4"/>
    <cellStyle name="Обычный_Лист1" xfId="5"/>
    <cellStyle name="Обычный_Лист1_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8"/>
  <sheetViews>
    <sheetView workbookViewId="0">
      <selection activeCell="F14" sqref="F14"/>
    </sheetView>
  </sheetViews>
  <sheetFormatPr defaultRowHeight="15"/>
  <cols>
    <col min="1" max="1" width="5.85546875" customWidth="1"/>
    <col min="2" max="2" width="16.140625" customWidth="1"/>
    <col min="3" max="3" width="16.85546875" customWidth="1"/>
    <col min="4" max="4" width="19.85546875" customWidth="1"/>
    <col min="8" max="8" width="14.7109375" customWidth="1"/>
  </cols>
  <sheetData>
    <row r="1" spans="1:16384">
      <c r="A1" s="139" t="s">
        <v>751</v>
      </c>
      <c r="B1" s="140"/>
      <c r="C1" s="140"/>
      <c r="D1" s="140"/>
      <c r="E1" s="140"/>
      <c r="F1" s="140"/>
      <c r="G1" s="140"/>
      <c r="H1" s="140"/>
    </row>
    <row r="2" spans="1:16384">
      <c r="A2" s="13"/>
      <c r="B2" s="13"/>
      <c r="C2" s="13"/>
      <c r="D2" s="13"/>
      <c r="E2" s="13"/>
      <c r="F2" s="13"/>
      <c r="G2" s="13"/>
      <c r="H2" s="13"/>
    </row>
    <row r="3" spans="1:16384" ht="38.25">
      <c r="A3" s="9" t="s">
        <v>17</v>
      </c>
      <c r="B3" s="9" t="s">
        <v>18</v>
      </c>
      <c r="C3" s="9" t="s">
        <v>19</v>
      </c>
      <c r="D3" s="9" t="s">
        <v>20</v>
      </c>
      <c r="E3" s="9" t="s">
        <v>21</v>
      </c>
      <c r="F3" s="10" t="s">
        <v>22</v>
      </c>
      <c r="G3" s="11" t="s">
        <v>23</v>
      </c>
      <c r="H3" s="12" t="s">
        <v>24</v>
      </c>
    </row>
    <row r="4" spans="1:16384">
      <c r="A4" s="139" t="s">
        <v>522</v>
      </c>
      <c r="B4" s="140"/>
      <c r="C4" s="140"/>
      <c r="D4" s="140"/>
      <c r="E4" s="140"/>
      <c r="F4" s="140"/>
      <c r="G4" s="140"/>
      <c r="H4" s="140"/>
      <c r="I4" s="139"/>
      <c r="J4" s="140"/>
      <c r="K4" s="140"/>
      <c r="L4" s="140"/>
      <c r="M4" s="140"/>
      <c r="N4" s="140"/>
      <c r="O4" s="140"/>
      <c r="P4" s="140"/>
      <c r="Q4" s="139"/>
      <c r="R4" s="140"/>
      <c r="S4" s="140"/>
      <c r="T4" s="140"/>
      <c r="U4" s="140"/>
      <c r="V4" s="140"/>
      <c r="W4" s="140"/>
      <c r="X4" s="140"/>
      <c r="Y4" s="139"/>
      <c r="Z4" s="140"/>
      <c r="AA4" s="140"/>
      <c r="AB4" s="140"/>
      <c r="AC4" s="140"/>
      <c r="AD4" s="140"/>
      <c r="AE4" s="140"/>
      <c r="AF4" s="140"/>
      <c r="AG4" s="139" t="s">
        <v>436</v>
      </c>
      <c r="AH4" s="140"/>
      <c r="AI4" s="140"/>
      <c r="AJ4" s="140"/>
      <c r="AK4" s="140"/>
      <c r="AL4" s="140"/>
      <c r="AM4" s="140"/>
      <c r="AN4" s="140"/>
      <c r="AO4" s="139" t="s">
        <v>436</v>
      </c>
      <c r="AP4" s="140"/>
      <c r="AQ4" s="140"/>
      <c r="AR4" s="140"/>
      <c r="AS4" s="140"/>
      <c r="AT4" s="140"/>
      <c r="AU4" s="140"/>
      <c r="AV4" s="140"/>
      <c r="AW4" s="139" t="s">
        <v>436</v>
      </c>
      <c r="AX4" s="140"/>
      <c r="AY4" s="140"/>
      <c r="AZ4" s="140"/>
      <c r="BA4" s="140"/>
      <c r="BB4" s="140"/>
      <c r="BC4" s="140"/>
      <c r="BD4" s="140"/>
      <c r="BE4" s="139" t="s">
        <v>436</v>
      </c>
      <c r="BF4" s="140"/>
      <c r="BG4" s="140"/>
      <c r="BH4" s="140"/>
      <c r="BI4" s="140"/>
      <c r="BJ4" s="140"/>
      <c r="BK4" s="140"/>
      <c r="BL4" s="140"/>
      <c r="BM4" s="139" t="s">
        <v>436</v>
      </c>
      <c r="BN4" s="140"/>
      <c r="BO4" s="140"/>
      <c r="BP4" s="140"/>
      <c r="BQ4" s="140"/>
      <c r="BR4" s="140"/>
      <c r="BS4" s="140"/>
      <c r="BT4" s="140"/>
      <c r="BU4" s="139" t="s">
        <v>436</v>
      </c>
      <c r="BV4" s="140"/>
      <c r="BW4" s="140"/>
      <c r="BX4" s="140"/>
      <c r="BY4" s="140"/>
      <c r="BZ4" s="140"/>
      <c r="CA4" s="140"/>
      <c r="CB4" s="140"/>
      <c r="CC4" s="139" t="s">
        <v>436</v>
      </c>
      <c r="CD4" s="140"/>
      <c r="CE4" s="140"/>
      <c r="CF4" s="140"/>
      <c r="CG4" s="140"/>
      <c r="CH4" s="140"/>
      <c r="CI4" s="140"/>
      <c r="CJ4" s="140"/>
      <c r="CK4" s="139" t="s">
        <v>436</v>
      </c>
      <c r="CL4" s="140"/>
      <c r="CM4" s="140"/>
      <c r="CN4" s="140"/>
      <c r="CO4" s="140"/>
      <c r="CP4" s="140"/>
      <c r="CQ4" s="140"/>
      <c r="CR4" s="140"/>
      <c r="CS4" s="139" t="s">
        <v>436</v>
      </c>
      <c r="CT4" s="140"/>
      <c r="CU4" s="140"/>
      <c r="CV4" s="140"/>
      <c r="CW4" s="140"/>
      <c r="CX4" s="140"/>
      <c r="CY4" s="140"/>
      <c r="CZ4" s="140"/>
      <c r="DA4" s="139" t="s">
        <v>436</v>
      </c>
      <c r="DB4" s="140"/>
      <c r="DC4" s="140"/>
      <c r="DD4" s="140"/>
      <c r="DE4" s="140"/>
      <c r="DF4" s="140"/>
      <c r="DG4" s="140"/>
      <c r="DH4" s="140"/>
      <c r="DI4" s="139" t="s">
        <v>436</v>
      </c>
      <c r="DJ4" s="140"/>
      <c r="DK4" s="140"/>
      <c r="DL4" s="140"/>
      <c r="DM4" s="140"/>
      <c r="DN4" s="140"/>
      <c r="DO4" s="140"/>
      <c r="DP4" s="140"/>
      <c r="DQ4" s="139" t="s">
        <v>436</v>
      </c>
      <c r="DR4" s="140"/>
      <c r="DS4" s="140"/>
      <c r="DT4" s="140"/>
      <c r="DU4" s="140"/>
      <c r="DV4" s="140"/>
      <c r="DW4" s="140"/>
      <c r="DX4" s="140"/>
      <c r="DY4" s="139" t="s">
        <v>436</v>
      </c>
      <c r="DZ4" s="140"/>
      <c r="EA4" s="140"/>
      <c r="EB4" s="140"/>
      <c r="EC4" s="140"/>
      <c r="ED4" s="140"/>
      <c r="EE4" s="140"/>
      <c r="EF4" s="140"/>
      <c r="EG4" s="139" t="s">
        <v>436</v>
      </c>
      <c r="EH4" s="140"/>
      <c r="EI4" s="140"/>
      <c r="EJ4" s="140"/>
      <c r="EK4" s="140"/>
      <c r="EL4" s="140"/>
      <c r="EM4" s="140"/>
      <c r="EN4" s="140"/>
      <c r="EO4" s="139" t="s">
        <v>436</v>
      </c>
      <c r="EP4" s="140"/>
      <c r="EQ4" s="140"/>
      <c r="ER4" s="140"/>
      <c r="ES4" s="140"/>
      <c r="ET4" s="140"/>
      <c r="EU4" s="140"/>
      <c r="EV4" s="140"/>
      <c r="EW4" s="139" t="s">
        <v>436</v>
      </c>
      <c r="EX4" s="140"/>
      <c r="EY4" s="140"/>
      <c r="EZ4" s="140"/>
      <c r="FA4" s="140"/>
      <c r="FB4" s="140"/>
      <c r="FC4" s="140"/>
      <c r="FD4" s="140"/>
      <c r="FE4" s="139" t="s">
        <v>436</v>
      </c>
      <c r="FF4" s="140"/>
      <c r="FG4" s="140"/>
      <c r="FH4" s="140"/>
      <c r="FI4" s="140"/>
      <c r="FJ4" s="140"/>
      <c r="FK4" s="140"/>
      <c r="FL4" s="140"/>
      <c r="FM4" s="139" t="s">
        <v>436</v>
      </c>
      <c r="FN4" s="140"/>
      <c r="FO4" s="140"/>
      <c r="FP4" s="140"/>
      <c r="FQ4" s="140"/>
      <c r="FR4" s="140"/>
      <c r="FS4" s="140"/>
      <c r="FT4" s="140"/>
      <c r="FU4" s="139" t="s">
        <v>436</v>
      </c>
      <c r="FV4" s="140"/>
      <c r="FW4" s="140"/>
      <c r="FX4" s="140"/>
      <c r="FY4" s="140"/>
      <c r="FZ4" s="140"/>
      <c r="GA4" s="140"/>
      <c r="GB4" s="140"/>
      <c r="GC4" s="139" t="s">
        <v>436</v>
      </c>
      <c r="GD4" s="140"/>
      <c r="GE4" s="140"/>
      <c r="GF4" s="140"/>
      <c r="GG4" s="140"/>
      <c r="GH4" s="140"/>
      <c r="GI4" s="140"/>
      <c r="GJ4" s="140"/>
      <c r="GK4" s="139" t="s">
        <v>436</v>
      </c>
      <c r="GL4" s="140"/>
      <c r="GM4" s="140"/>
      <c r="GN4" s="140"/>
      <c r="GO4" s="140"/>
      <c r="GP4" s="140"/>
      <c r="GQ4" s="140"/>
      <c r="GR4" s="140"/>
      <c r="GS4" s="139" t="s">
        <v>436</v>
      </c>
      <c r="GT4" s="140"/>
      <c r="GU4" s="140"/>
      <c r="GV4" s="140"/>
      <c r="GW4" s="140"/>
      <c r="GX4" s="140"/>
      <c r="GY4" s="140"/>
      <c r="GZ4" s="140"/>
      <c r="HA4" s="139" t="s">
        <v>436</v>
      </c>
      <c r="HB4" s="140"/>
      <c r="HC4" s="140"/>
      <c r="HD4" s="140"/>
      <c r="HE4" s="140"/>
      <c r="HF4" s="140"/>
      <c r="HG4" s="140"/>
      <c r="HH4" s="140"/>
      <c r="HI4" s="139" t="s">
        <v>436</v>
      </c>
      <c r="HJ4" s="140"/>
      <c r="HK4" s="140"/>
      <c r="HL4" s="140"/>
      <c r="HM4" s="140"/>
      <c r="HN4" s="140"/>
      <c r="HO4" s="140"/>
      <c r="HP4" s="140"/>
      <c r="HQ4" s="139" t="s">
        <v>436</v>
      </c>
      <c r="HR4" s="140"/>
      <c r="HS4" s="140"/>
      <c r="HT4" s="140"/>
      <c r="HU4" s="140"/>
      <c r="HV4" s="140"/>
      <c r="HW4" s="140"/>
      <c r="HX4" s="140"/>
      <c r="HY4" s="139" t="s">
        <v>436</v>
      </c>
      <c r="HZ4" s="140"/>
      <c r="IA4" s="140"/>
      <c r="IB4" s="140"/>
      <c r="IC4" s="140"/>
      <c r="ID4" s="140"/>
      <c r="IE4" s="140"/>
      <c r="IF4" s="140"/>
      <c r="IG4" s="139" t="s">
        <v>436</v>
      </c>
      <c r="IH4" s="140"/>
      <c r="II4" s="140"/>
      <c r="IJ4" s="140"/>
      <c r="IK4" s="140"/>
      <c r="IL4" s="140"/>
      <c r="IM4" s="140"/>
      <c r="IN4" s="140"/>
      <c r="IO4" s="139" t="s">
        <v>436</v>
      </c>
      <c r="IP4" s="140"/>
      <c r="IQ4" s="140"/>
      <c r="IR4" s="140"/>
      <c r="IS4" s="140"/>
      <c r="IT4" s="140"/>
      <c r="IU4" s="140"/>
      <c r="IV4" s="140"/>
      <c r="IW4" s="139" t="s">
        <v>436</v>
      </c>
      <c r="IX4" s="140"/>
      <c r="IY4" s="140"/>
      <c r="IZ4" s="140"/>
      <c r="JA4" s="140"/>
      <c r="JB4" s="140"/>
      <c r="JC4" s="140"/>
      <c r="JD4" s="140"/>
      <c r="JE4" s="139" t="s">
        <v>436</v>
      </c>
      <c r="JF4" s="140"/>
      <c r="JG4" s="140"/>
      <c r="JH4" s="140"/>
      <c r="JI4" s="140"/>
      <c r="JJ4" s="140"/>
      <c r="JK4" s="140"/>
      <c r="JL4" s="140"/>
      <c r="JM4" s="139" t="s">
        <v>436</v>
      </c>
      <c r="JN4" s="140"/>
      <c r="JO4" s="140"/>
      <c r="JP4" s="140"/>
      <c r="JQ4" s="140"/>
      <c r="JR4" s="140"/>
      <c r="JS4" s="140"/>
      <c r="JT4" s="140"/>
      <c r="JU4" s="139" t="s">
        <v>436</v>
      </c>
      <c r="JV4" s="140"/>
      <c r="JW4" s="140"/>
      <c r="JX4" s="140"/>
      <c r="JY4" s="140"/>
      <c r="JZ4" s="140"/>
      <c r="KA4" s="140"/>
      <c r="KB4" s="140"/>
      <c r="KC4" s="139" t="s">
        <v>436</v>
      </c>
      <c r="KD4" s="140"/>
      <c r="KE4" s="140"/>
      <c r="KF4" s="140"/>
      <c r="KG4" s="140"/>
      <c r="KH4" s="140"/>
      <c r="KI4" s="140"/>
      <c r="KJ4" s="140"/>
      <c r="KK4" s="139" t="s">
        <v>436</v>
      </c>
      <c r="KL4" s="140"/>
      <c r="KM4" s="140"/>
      <c r="KN4" s="140"/>
      <c r="KO4" s="140"/>
      <c r="KP4" s="140"/>
      <c r="KQ4" s="140"/>
      <c r="KR4" s="140"/>
      <c r="KS4" s="139" t="s">
        <v>436</v>
      </c>
      <c r="KT4" s="140"/>
      <c r="KU4" s="140"/>
      <c r="KV4" s="140"/>
      <c r="KW4" s="140"/>
      <c r="KX4" s="140"/>
      <c r="KY4" s="140"/>
      <c r="KZ4" s="140"/>
      <c r="LA4" s="139" t="s">
        <v>436</v>
      </c>
      <c r="LB4" s="140"/>
      <c r="LC4" s="140"/>
      <c r="LD4" s="140"/>
      <c r="LE4" s="140"/>
      <c r="LF4" s="140"/>
      <c r="LG4" s="140"/>
      <c r="LH4" s="140"/>
      <c r="LI4" s="139" t="s">
        <v>436</v>
      </c>
      <c r="LJ4" s="140"/>
      <c r="LK4" s="140"/>
      <c r="LL4" s="140"/>
      <c r="LM4" s="140"/>
      <c r="LN4" s="140"/>
      <c r="LO4" s="140"/>
      <c r="LP4" s="140"/>
      <c r="LQ4" s="139" t="s">
        <v>436</v>
      </c>
      <c r="LR4" s="140"/>
      <c r="LS4" s="140"/>
      <c r="LT4" s="140"/>
      <c r="LU4" s="140"/>
      <c r="LV4" s="140"/>
      <c r="LW4" s="140"/>
      <c r="LX4" s="140"/>
      <c r="LY4" s="139" t="s">
        <v>436</v>
      </c>
      <c r="LZ4" s="140"/>
      <c r="MA4" s="140"/>
      <c r="MB4" s="140"/>
      <c r="MC4" s="140"/>
      <c r="MD4" s="140"/>
      <c r="ME4" s="140"/>
      <c r="MF4" s="140"/>
      <c r="MG4" s="139" t="s">
        <v>436</v>
      </c>
      <c r="MH4" s="140"/>
      <c r="MI4" s="140"/>
      <c r="MJ4" s="140"/>
      <c r="MK4" s="140"/>
      <c r="ML4" s="140"/>
      <c r="MM4" s="140"/>
      <c r="MN4" s="140"/>
      <c r="MO4" s="139" t="s">
        <v>436</v>
      </c>
      <c r="MP4" s="140"/>
      <c r="MQ4" s="140"/>
      <c r="MR4" s="140"/>
      <c r="MS4" s="140"/>
      <c r="MT4" s="140"/>
      <c r="MU4" s="140"/>
      <c r="MV4" s="140"/>
      <c r="MW4" s="139" t="s">
        <v>436</v>
      </c>
      <c r="MX4" s="140"/>
      <c r="MY4" s="140"/>
      <c r="MZ4" s="140"/>
      <c r="NA4" s="140"/>
      <c r="NB4" s="140"/>
      <c r="NC4" s="140"/>
      <c r="ND4" s="140"/>
      <c r="NE4" s="139" t="s">
        <v>436</v>
      </c>
      <c r="NF4" s="140"/>
      <c r="NG4" s="140"/>
      <c r="NH4" s="140"/>
      <c r="NI4" s="140"/>
      <c r="NJ4" s="140"/>
      <c r="NK4" s="140"/>
      <c r="NL4" s="140"/>
      <c r="NM4" s="139" t="s">
        <v>436</v>
      </c>
      <c r="NN4" s="140"/>
      <c r="NO4" s="140"/>
      <c r="NP4" s="140"/>
      <c r="NQ4" s="140"/>
      <c r="NR4" s="140"/>
      <c r="NS4" s="140"/>
      <c r="NT4" s="140"/>
      <c r="NU4" s="139" t="s">
        <v>436</v>
      </c>
      <c r="NV4" s="140"/>
      <c r="NW4" s="140"/>
      <c r="NX4" s="140"/>
      <c r="NY4" s="140"/>
      <c r="NZ4" s="140"/>
      <c r="OA4" s="140"/>
      <c r="OB4" s="140"/>
      <c r="OC4" s="139" t="s">
        <v>436</v>
      </c>
      <c r="OD4" s="140"/>
      <c r="OE4" s="140"/>
      <c r="OF4" s="140"/>
      <c r="OG4" s="140"/>
      <c r="OH4" s="140"/>
      <c r="OI4" s="140"/>
      <c r="OJ4" s="140"/>
      <c r="OK4" s="139" t="s">
        <v>436</v>
      </c>
      <c r="OL4" s="140"/>
      <c r="OM4" s="140"/>
      <c r="ON4" s="140"/>
      <c r="OO4" s="140"/>
      <c r="OP4" s="140"/>
      <c r="OQ4" s="140"/>
      <c r="OR4" s="140"/>
      <c r="OS4" s="139" t="s">
        <v>436</v>
      </c>
      <c r="OT4" s="140"/>
      <c r="OU4" s="140"/>
      <c r="OV4" s="140"/>
      <c r="OW4" s="140"/>
      <c r="OX4" s="140"/>
      <c r="OY4" s="140"/>
      <c r="OZ4" s="140"/>
      <c r="PA4" s="139" t="s">
        <v>436</v>
      </c>
      <c r="PB4" s="140"/>
      <c r="PC4" s="140"/>
      <c r="PD4" s="140"/>
      <c r="PE4" s="140"/>
      <c r="PF4" s="140"/>
      <c r="PG4" s="140"/>
      <c r="PH4" s="140"/>
      <c r="PI4" s="139" t="s">
        <v>436</v>
      </c>
      <c r="PJ4" s="140"/>
      <c r="PK4" s="140"/>
      <c r="PL4" s="140"/>
      <c r="PM4" s="140"/>
      <c r="PN4" s="140"/>
      <c r="PO4" s="140"/>
      <c r="PP4" s="140"/>
      <c r="PQ4" s="139" t="s">
        <v>436</v>
      </c>
      <c r="PR4" s="140"/>
      <c r="PS4" s="140"/>
      <c r="PT4" s="140"/>
      <c r="PU4" s="140"/>
      <c r="PV4" s="140"/>
      <c r="PW4" s="140"/>
      <c r="PX4" s="140"/>
      <c r="PY4" s="139" t="s">
        <v>436</v>
      </c>
      <c r="PZ4" s="140"/>
      <c r="QA4" s="140"/>
      <c r="QB4" s="140"/>
      <c r="QC4" s="140"/>
      <c r="QD4" s="140"/>
      <c r="QE4" s="140"/>
      <c r="QF4" s="140"/>
      <c r="QG4" s="139" t="s">
        <v>436</v>
      </c>
      <c r="QH4" s="140"/>
      <c r="QI4" s="140"/>
      <c r="QJ4" s="140"/>
      <c r="QK4" s="140"/>
      <c r="QL4" s="140"/>
      <c r="QM4" s="140"/>
      <c r="QN4" s="140"/>
      <c r="QO4" s="139" t="s">
        <v>436</v>
      </c>
      <c r="QP4" s="140"/>
      <c r="QQ4" s="140"/>
      <c r="QR4" s="140"/>
      <c r="QS4" s="140"/>
      <c r="QT4" s="140"/>
      <c r="QU4" s="140"/>
      <c r="QV4" s="140"/>
      <c r="QW4" s="139" t="s">
        <v>436</v>
      </c>
      <c r="QX4" s="140"/>
      <c r="QY4" s="140"/>
      <c r="QZ4" s="140"/>
      <c r="RA4" s="140"/>
      <c r="RB4" s="140"/>
      <c r="RC4" s="140"/>
      <c r="RD4" s="140"/>
      <c r="RE4" s="139" t="s">
        <v>436</v>
      </c>
      <c r="RF4" s="140"/>
      <c r="RG4" s="140"/>
      <c r="RH4" s="140"/>
      <c r="RI4" s="140"/>
      <c r="RJ4" s="140"/>
      <c r="RK4" s="140"/>
      <c r="RL4" s="140"/>
      <c r="RM4" s="139" t="s">
        <v>436</v>
      </c>
      <c r="RN4" s="140"/>
      <c r="RO4" s="140"/>
      <c r="RP4" s="140"/>
      <c r="RQ4" s="140"/>
      <c r="RR4" s="140"/>
      <c r="RS4" s="140"/>
      <c r="RT4" s="140"/>
      <c r="RU4" s="139" t="s">
        <v>436</v>
      </c>
      <c r="RV4" s="140"/>
      <c r="RW4" s="140"/>
      <c r="RX4" s="140"/>
      <c r="RY4" s="140"/>
      <c r="RZ4" s="140"/>
      <c r="SA4" s="140"/>
      <c r="SB4" s="140"/>
      <c r="SC4" s="139" t="s">
        <v>436</v>
      </c>
      <c r="SD4" s="140"/>
      <c r="SE4" s="140"/>
      <c r="SF4" s="140"/>
      <c r="SG4" s="140"/>
      <c r="SH4" s="140"/>
      <c r="SI4" s="140"/>
      <c r="SJ4" s="140"/>
      <c r="SK4" s="139" t="s">
        <v>436</v>
      </c>
      <c r="SL4" s="140"/>
      <c r="SM4" s="140"/>
      <c r="SN4" s="140"/>
      <c r="SO4" s="140"/>
      <c r="SP4" s="140"/>
      <c r="SQ4" s="140"/>
      <c r="SR4" s="140"/>
      <c r="SS4" s="139" t="s">
        <v>436</v>
      </c>
      <c r="ST4" s="140"/>
      <c r="SU4" s="140"/>
      <c r="SV4" s="140"/>
      <c r="SW4" s="140"/>
      <c r="SX4" s="140"/>
      <c r="SY4" s="140"/>
      <c r="SZ4" s="140"/>
      <c r="TA4" s="139" t="s">
        <v>436</v>
      </c>
      <c r="TB4" s="140"/>
      <c r="TC4" s="140"/>
      <c r="TD4" s="140"/>
      <c r="TE4" s="140"/>
      <c r="TF4" s="140"/>
      <c r="TG4" s="140"/>
      <c r="TH4" s="140"/>
      <c r="TI4" s="139" t="s">
        <v>436</v>
      </c>
      <c r="TJ4" s="140"/>
      <c r="TK4" s="140"/>
      <c r="TL4" s="140"/>
      <c r="TM4" s="140"/>
      <c r="TN4" s="140"/>
      <c r="TO4" s="140"/>
      <c r="TP4" s="140"/>
      <c r="TQ4" s="139" t="s">
        <v>436</v>
      </c>
      <c r="TR4" s="140"/>
      <c r="TS4" s="140"/>
      <c r="TT4" s="140"/>
      <c r="TU4" s="140"/>
      <c r="TV4" s="140"/>
      <c r="TW4" s="140"/>
      <c r="TX4" s="140"/>
      <c r="TY4" s="139" t="s">
        <v>436</v>
      </c>
      <c r="TZ4" s="140"/>
      <c r="UA4" s="140"/>
      <c r="UB4" s="140"/>
      <c r="UC4" s="140"/>
      <c r="UD4" s="140"/>
      <c r="UE4" s="140"/>
      <c r="UF4" s="140"/>
      <c r="UG4" s="139" t="s">
        <v>436</v>
      </c>
      <c r="UH4" s="140"/>
      <c r="UI4" s="140"/>
      <c r="UJ4" s="140"/>
      <c r="UK4" s="140"/>
      <c r="UL4" s="140"/>
      <c r="UM4" s="140"/>
      <c r="UN4" s="140"/>
      <c r="UO4" s="139" t="s">
        <v>436</v>
      </c>
      <c r="UP4" s="140"/>
      <c r="UQ4" s="140"/>
      <c r="UR4" s="140"/>
      <c r="US4" s="140"/>
      <c r="UT4" s="140"/>
      <c r="UU4" s="140"/>
      <c r="UV4" s="140"/>
      <c r="UW4" s="139" t="s">
        <v>436</v>
      </c>
      <c r="UX4" s="140"/>
      <c r="UY4" s="140"/>
      <c r="UZ4" s="140"/>
      <c r="VA4" s="140"/>
      <c r="VB4" s="140"/>
      <c r="VC4" s="140"/>
      <c r="VD4" s="140"/>
      <c r="VE4" s="139" t="s">
        <v>436</v>
      </c>
      <c r="VF4" s="140"/>
      <c r="VG4" s="140"/>
      <c r="VH4" s="140"/>
      <c r="VI4" s="140"/>
      <c r="VJ4" s="140"/>
      <c r="VK4" s="140"/>
      <c r="VL4" s="140"/>
      <c r="VM4" s="139" t="s">
        <v>436</v>
      </c>
      <c r="VN4" s="140"/>
      <c r="VO4" s="140"/>
      <c r="VP4" s="140"/>
      <c r="VQ4" s="140"/>
      <c r="VR4" s="140"/>
      <c r="VS4" s="140"/>
      <c r="VT4" s="140"/>
      <c r="VU4" s="139" t="s">
        <v>436</v>
      </c>
      <c r="VV4" s="140"/>
      <c r="VW4" s="140"/>
      <c r="VX4" s="140"/>
      <c r="VY4" s="140"/>
      <c r="VZ4" s="140"/>
      <c r="WA4" s="140"/>
      <c r="WB4" s="140"/>
      <c r="WC4" s="139" t="s">
        <v>436</v>
      </c>
      <c r="WD4" s="140"/>
      <c r="WE4" s="140"/>
      <c r="WF4" s="140"/>
      <c r="WG4" s="140"/>
      <c r="WH4" s="140"/>
      <c r="WI4" s="140"/>
      <c r="WJ4" s="140"/>
      <c r="WK4" s="139" t="s">
        <v>436</v>
      </c>
      <c r="WL4" s="140"/>
      <c r="WM4" s="140"/>
      <c r="WN4" s="140"/>
      <c r="WO4" s="140"/>
      <c r="WP4" s="140"/>
      <c r="WQ4" s="140"/>
      <c r="WR4" s="140"/>
      <c r="WS4" s="139" t="s">
        <v>436</v>
      </c>
      <c r="WT4" s="140"/>
      <c r="WU4" s="140"/>
      <c r="WV4" s="140"/>
      <c r="WW4" s="140"/>
      <c r="WX4" s="140"/>
      <c r="WY4" s="140"/>
      <c r="WZ4" s="140"/>
      <c r="XA4" s="139" t="s">
        <v>436</v>
      </c>
      <c r="XB4" s="140"/>
      <c r="XC4" s="140"/>
      <c r="XD4" s="140"/>
      <c r="XE4" s="140"/>
      <c r="XF4" s="140"/>
      <c r="XG4" s="140"/>
      <c r="XH4" s="140"/>
      <c r="XI4" s="139" t="s">
        <v>436</v>
      </c>
      <c r="XJ4" s="140"/>
      <c r="XK4" s="140"/>
      <c r="XL4" s="140"/>
      <c r="XM4" s="140"/>
      <c r="XN4" s="140"/>
      <c r="XO4" s="140"/>
      <c r="XP4" s="140"/>
      <c r="XQ4" s="139" t="s">
        <v>436</v>
      </c>
      <c r="XR4" s="140"/>
      <c r="XS4" s="140"/>
      <c r="XT4" s="140"/>
      <c r="XU4" s="140"/>
      <c r="XV4" s="140"/>
      <c r="XW4" s="140"/>
      <c r="XX4" s="140"/>
      <c r="XY4" s="139" t="s">
        <v>436</v>
      </c>
      <c r="XZ4" s="140"/>
      <c r="YA4" s="140"/>
      <c r="YB4" s="140"/>
      <c r="YC4" s="140"/>
      <c r="YD4" s="140"/>
      <c r="YE4" s="140"/>
      <c r="YF4" s="140"/>
      <c r="YG4" s="139" t="s">
        <v>436</v>
      </c>
      <c r="YH4" s="140"/>
      <c r="YI4" s="140"/>
      <c r="YJ4" s="140"/>
      <c r="YK4" s="140"/>
      <c r="YL4" s="140"/>
      <c r="YM4" s="140"/>
      <c r="YN4" s="140"/>
      <c r="YO4" s="139" t="s">
        <v>436</v>
      </c>
      <c r="YP4" s="140"/>
      <c r="YQ4" s="140"/>
      <c r="YR4" s="140"/>
      <c r="YS4" s="140"/>
      <c r="YT4" s="140"/>
      <c r="YU4" s="140"/>
      <c r="YV4" s="140"/>
      <c r="YW4" s="139" t="s">
        <v>436</v>
      </c>
      <c r="YX4" s="140"/>
      <c r="YY4" s="140"/>
      <c r="YZ4" s="140"/>
      <c r="ZA4" s="140"/>
      <c r="ZB4" s="140"/>
      <c r="ZC4" s="140"/>
      <c r="ZD4" s="140"/>
      <c r="ZE4" s="139" t="s">
        <v>436</v>
      </c>
      <c r="ZF4" s="140"/>
      <c r="ZG4" s="140"/>
      <c r="ZH4" s="140"/>
      <c r="ZI4" s="140"/>
      <c r="ZJ4" s="140"/>
      <c r="ZK4" s="140"/>
      <c r="ZL4" s="140"/>
      <c r="ZM4" s="139" t="s">
        <v>436</v>
      </c>
      <c r="ZN4" s="140"/>
      <c r="ZO4" s="140"/>
      <c r="ZP4" s="140"/>
      <c r="ZQ4" s="140"/>
      <c r="ZR4" s="140"/>
      <c r="ZS4" s="140"/>
      <c r="ZT4" s="140"/>
      <c r="ZU4" s="139" t="s">
        <v>436</v>
      </c>
      <c r="ZV4" s="140"/>
      <c r="ZW4" s="140"/>
      <c r="ZX4" s="140"/>
      <c r="ZY4" s="140"/>
      <c r="ZZ4" s="140"/>
      <c r="AAA4" s="140"/>
      <c r="AAB4" s="140"/>
      <c r="AAC4" s="139" t="s">
        <v>436</v>
      </c>
      <c r="AAD4" s="140"/>
      <c r="AAE4" s="140"/>
      <c r="AAF4" s="140"/>
      <c r="AAG4" s="140"/>
      <c r="AAH4" s="140"/>
      <c r="AAI4" s="140"/>
      <c r="AAJ4" s="140"/>
      <c r="AAK4" s="139" t="s">
        <v>436</v>
      </c>
      <c r="AAL4" s="140"/>
      <c r="AAM4" s="140"/>
      <c r="AAN4" s="140"/>
      <c r="AAO4" s="140"/>
      <c r="AAP4" s="140"/>
      <c r="AAQ4" s="140"/>
      <c r="AAR4" s="140"/>
      <c r="AAS4" s="139" t="s">
        <v>436</v>
      </c>
      <c r="AAT4" s="140"/>
      <c r="AAU4" s="140"/>
      <c r="AAV4" s="140"/>
      <c r="AAW4" s="140"/>
      <c r="AAX4" s="140"/>
      <c r="AAY4" s="140"/>
      <c r="AAZ4" s="140"/>
      <c r="ABA4" s="139" t="s">
        <v>436</v>
      </c>
      <c r="ABB4" s="140"/>
      <c r="ABC4" s="140"/>
      <c r="ABD4" s="140"/>
      <c r="ABE4" s="140"/>
      <c r="ABF4" s="140"/>
      <c r="ABG4" s="140"/>
      <c r="ABH4" s="140"/>
      <c r="ABI4" s="139" t="s">
        <v>436</v>
      </c>
      <c r="ABJ4" s="140"/>
      <c r="ABK4" s="140"/>
      <c r="ABL4" s="140"/>
      <c r="ABM4" s="140"/>
      <c r="ABN4" s="140"/>
      <c r="ABO4" s="140"/>
      <c r="ABP4" s="140"/>
      <c r="ABQ4" s="139" t="s">
        <v>436</v>
      </c>
      <c r="ABR4" s="140"/>
      <c r="ABS4" s="140"/>
      <c r="ABT4" s="140"/>
      <c r="ABU4" s="140"/>
      <c r="ABV4" s="140"/>
      <c r="ABW4" s="140"/>
      <c r="ABX4" s="140"/>
      <c r="ABY4" s="139" t="s">
        <v>436</v>
      </c>
      <c r="ABZ4" s="140"/>
      <c r="ACA4" s="140"/>
      <c r="ACB4" s="140"/>
      <c r="ACC4" s="140"/>
      <c r="ACD4" s="140"/>
      <c r="ACE4" s="140"/>
      <c r="ACF4" s="140"/>
      <c r="ACG4" s="139" t="s">
        <v>436</v>
      </c>
      <c r="ACH4" s="140"/>
      <c r="ACI4" s="140"/>
      <c r="ACJ4" s="140"/>
      <c r="ACK4" s="140"/>
      <c r="ACL4" s="140"/>
      <c r="ACM4" s="140"/>
      <c r="ACN4" s="140"/>
      <c r="ACO4" s="139" t="s">
        <v>436</v>
      </c>
      <c r="ACP4" s="140"/>
      <c r="ACQ4" s="140"/>
      <c r="ACR4" s="140"/>
      <c r="ACS4" s="140"/>
      <c r="ACT4" s="140"/>
      <c r="ACU4" s="140"/>
      <c r="ACV4" s="140"/>
      <c r="ACW4" s="139" t="s">
        <v>436</v>
      </c>
      <c r="ACX4" s="140"/>
      <c r="ACY4" s="140"/>
      <c r="ACZ4" s="140"/>
      <c r="ADA4" s="140"/>
      <c r="ADB4" s="140"/>
      <c r="ADC4" s="140"/>
      <c r="ADD4" s="140"/>
      <c r="ADE4" s="139" t="s">
        <v>436</v>
      </c>
      <c r="ADF4" s="140"/>
      <c r="ADG4" s="140"/>
      <c r="ADH4" s="140"/>
      <c r="ADI4" s="140"/>
      <c r="ADJ4" s="140"/>
      <c r="ADK4" s="140"/>
      <c r="ADL4" s="140"/>
      <c r="ADM4" s="139" t="s">
        <v>436</v>
      </c>
      <c r="ADN4" s="140"/>
      <c r="ADO4" s="140"/>
      <c r="ADP4" s="140"/>
      <c r="ADQ4" s="140"/>
      <c r="ADR4" s="140"/>
      <c r="ADS4" s="140"/>
      <c r="ADT4" s="140"/>
      <c r="ADU4" s="139" t="s">
        <v>436</v>
      </c>
      <c r="ADV4" s="140"/>
      <c r="ADW4" s="140"/>
      <c r="ADX4" s="140"/>
      <c r="ADY4" s="140"/>
      <c r="ADZ4" s="140"/>
      <c r="AEA4" s="140"/>
      <c r="AEB4" s="140"/>
      <c r="AEC4" s="139" t="s">
        <v>436</v>
      </c>
      <c r="AED4" s="140"/>
      <c r="AEE4" s="140"/>
      <c r="AEF4" s="140"/>
      <c r="AEG4" s="140"/>
      <c r="AEH4" s="140"/>
      <c r="AEI4" s="140"/>
      <c r="AEJ4" s="140"/>
      <c r="AEK4" s="139" t="s">
        <v>436</v>
      </c>
      <c r="AEL4" s="140"/>
      <c r="AEM4" s="140"/>
      <c r="AEN4" s="140"/>
      <c r="AEO4" s="140"/>
      <c r="AEP4" s="140"/>
      <c r="AEQ4" s="140"/>
      <c r="AER4" s="140"/>
      <c r="AES4" s="139" t="s">
        <v>436</v>
      </c>
      <c r="AET4" s="140"/>
      <c r="AEU4" s="140"/>
      <c r="AEV4" s="140"/>
      <c r="AEW4" s="140"/>
      <c r="AEX4" s="140"/>
      <c r="AEY4" s="140"/>
      <c r="AEZ4" s="140"/>
      <c r="AFA4" s="139" t="s">
        <v>436</v>
      </c>
      <c r="AFB4" s="140"/>
      <c r="AFC4" s="140"/>
      <c r="AFD4" s="140"/>
      <c r="AFE4" s="140"/>
      <c r="AFF4" s="140"/>
      <c r="AFG4" s="140"/>
      <c r="AFH4" s="140"/>
      <c r="AFI4" s="139" t="s">
        <v>436</v>
      </c>
      <c r="AFJ4" s="140"/>
      <c r="AFK4" s="140"/>
      <c r="AFL4" s="140"/>
      <c r="AFM4" s="140"/>
      <c r="AFN4" s="140"/>
      <c r="AFO4" s="140"/>
      <c r="AFP4" s="140"/>
      <c r="AFQ4" s="139" t="s">
        <v>436</v>
      </c>
      <c r="AFR4" s="140"/>
      <c r="AFS4" s="140"/>
      <c r="AFT4" s="140"/>
      <c r="AFU4" s="140"/>
      <c r="AFV4" s="140"/>
      <c r="AFW4" s="140"/>
      <c r="AFX4" s="140"/>
      <c r="AFY4" s="139" t="s">
        <v>436</v>
      </c>
      <c r="AFZ4" s="140"/>
      <c r="AGA4" s="140"/>
      <c r="AGB4" s="140"/>
      <c r="AGC4" s="140"/>
      <c r="AGD4" s="140"/>
      <c r="AGE4" s="140"/>
      <c r="AGF4" s="140"/>
      <c r="AGG4" s="139" t="s">
        <v>436</v>
      </c>
      <c r="AGH4" s="140"/>
      <c r="AGI4" s="140"/>
      <c r="AGJ4" s="140"/>
      <c r="AGK4" s="140"/>
      <c r="AGL4" s="140"/>
      <c r="AGM4" s="140"/>
      <c r="AGN4" s="140"/>
      <c r="AGO4" s="139" t="s">
        <v>436</v>
      </c>
      <c r="AGP4" s="140"/>
      <c r="AGQ4" s="140"/>
      <c r="AGR4" s="140"/>
      <c r="AGS4" s="140"/>
      <c r="AGT4" s="140"/>
      <c r="AGU4" s="140"/>
      <c r="AGV4" s="140"/>
      <c r="AGW4" s="139" t="s">
        <v>436</v>
      </c>
      <c r="AGX4" s="140"/>
      <c r="AGY4" s="140"/>
      <c r="AGZ4" s="140"/>
      <c r="AHA4" s="140"/>
      <c r="AHB4" s="140"/>
      <c r="AHC4" s="140"/>
      <c r="AHD4" s="140"/>
      <c r="AHE4" s="139" t="s">
        <v>436</v>
      </c>
      <c r="AHF4" s="140"/>
      <c r="AHG4" s="140"/>
      <c r="AHH4" s="140"/>
      <c r="AHI4" s="140"/>
      <c r="AHJ4" s="140"/>
      <c r="AHK4" s="140"/>
      <c r="AHL4" s="140"/>
      <c r="AHM4" s="139" t="s">
        <v>436</v>
      </c>
      <c r="AHN4" s="140"/>
      <c r="AHO4" s="140"/>
      <c r="AHP4" s="140"/>
      <c r="AHQ4" s="140"/>
      <c r="AHR4" s="140"/>
      <c r="AHS4" s="140"/>
      <c r="AHT4" s="140"/>
      <c r="AHU4" s="139" t="s">
        <v>436</v>
      </c>
      <c r="AHV4" s="140"/>
      <c r="AHW4" s="140"/>
      <c r="AHX4" s="140"/>
      <c r="AHY4" s="140"/>
      <c r="AHZ4" s="140"/>
      <c r="AIA4" s="140"/>
      <c r="AIB4" s="140"/>
      <c r="AIC4" s="139" t="s">
        <v>436</v>
      </c>
      <c r="AID4" s="140"/>
      <c r="AIE4" s="140"/>
      <c r="AIF4" s="140"/>
      <c r="AIG4" s="140"/>
      <c r="AIH4" s="140"/>
      <c r="AII4" s="140"/>
      <c r="AIJ4" s="140"/>
      <c r="AIK4" s="139" t="s">
        <v>436</v>
      </c>
      <c r="AIL4" s="140"/>
      <c r="AIM4" s="140"/>
      <c r="AIN4" s="140"/>
      <c r="AIO4" s="140"/>
      <c r="AIP4" s="140"/>
      <c r="AIQ4" s="140"/>
      <c r="AIR4" s="140"/>
      <c r="AIS4" s="139" t="s">
        <v>436</v>
      </c>
      <c r="AIT4" s="140"/>
      <c r="AIU4" s="140"/>
      <c r="AIV4" s="140"/>
      <c r="AIW4" s="140"/>
      <c r="AIX4" s="140"/>
      <c r="AIY4" s="140"/>
      <c r="AIZ4" s="140"/>
      <c r="AJA4" s="139" t="s">
        <v>436</v>
      </c>
      <c r="AJB4" s="140"/>
      <c r="AJC4" s="140"/>
      <c r="AJD4" s="140"/>
      <c r="AJE4" s="140"/>
      <c r="AJF4" s="140"/>
      <c r="AJG4" s="140"/>
      <c r="AJH4" s="140"/>
      <c r="AJI4" s="139" t="s">
        <v>436</v>
      </c>
      <c r="AJJ4" s="140"/>
      <c r="AJK4" s="140"/>
      <c r="AJL4" s="140"/>
      <c r="AJM4" s="140"/>
      <c r="AJN4" s="140"/>
      <c r="AJO4" s="140"/>
      <c r="AJP4" s="140"/>
      <c r="AJQ4" s="139" t="s">
        <v>436</v>
      </c>
      <c r="AJR4" s="140"/>
      <c r="AJS4" s="140"/>
      <c r="AJT4" s="140"/>
      <c r="AJU4" s="140"/>
      <c r="AJV4" s="140"/>
      <c r="AJW4" s="140"/>
      <c r="AJX4" s="140"/>
      <c r="AJY4" s="139" t="s">
        <v>436</v>
      </c>
      <c r="AJZ4" s="140"/>
      <c r="AKA4" s="140"/>
      <c r="AKB4" s="140"/>
      <c r="AKC4" s="140"/>
      <c r="AKD4" s="140"/>
      <c r="AKE4" s="140"/>
      <c r="AKF4" s="140"/>
      <c r="AKG4" s="139" t="s">
        <v>436</v>
      </c>
      <c r="AKH4" s="140"/>
      <c r="AKI4" s="140"/>
      <c r="AKJ4" s="140"/>
      <c r="AKK4" s="140"/>
      <c r="AKL4" s="140"/>
      <c r="AKM4" s="140"/>
      <c r="AKN4" s="140"/>
      <c r="AKO4" s="139" t="s">
        <v>436</v>
      </c>
      <c r="AKP4" s="140"/>
      <c r="AKQ4" s="140"/>
      <c r="AKR4" s="140"/>
      <c r="AKS4" s="140"/>
      <c r="AKT4" s="140"/>
      <c r="AKU4" s="140"/>
      <c r="AKV4" s="140"/>
      <c r="AKW4" s="139" t="s">
        <v>436</v>
      </c>
      <c r="AKX4" s="140"/>
      <c r="AKY4" s="140"/>
      <c r="AKZ4" s="140"/>
      <c r="ALA4" s="140"/>
      <c r="ALB4" s="140"/>
      <c r="ALC4" s="140"/>
      <c r="ALD4" s="140"/>
      <c r="ALE4" s="139" t="s">
        <v>436</v>
      </c>
      <c r="ALF4" s="140"/>
      <c r="ALG4" s="140"/>
      <c r="ALH4" s="140"/>
      <c r="ALI4" s="140"/>
      <c r="ALJ4" s="140"/>
      <c r="ALK4" s="140"/>
      <c r="ALL4" s="140"/>
      <c r="ALM4" s="139" t="s">
        <v>436</v>
      </c>
      <c r="ALN4" s="140"/>
      <c r="ALO4" s="140"/>
      <c r="ALP4" s="140"/>
      <c r="ALQ4" s="140"/>
      <c r="ALR4" s="140"/>
      <c r="ALS4" s="140"/>
      <c r="ALT4" s="140"/>
      <c r="ALU4" s="139" t="s">
        <v>436</v>
      </c>
      <c r="ALV4" s="140"/>
      <c r="ALW4" s="140"/>
      <c r="ALX4" s="140"/>
      <c r="ALY4" s="140"/>
      <c r="ALZ4" s="140"/>
      <c r="AMA4" s="140"/>
      <c r="AMB4" s="140"/>
      <c r="AMC4" s="139" t="s">
        <v>436</v>
      </c>
      <c r="AMD4" s="140"/>
      <c r="AME4" s="140"/>
      <c r="AMF4" s="140"/>
      <c r="AMG4" s="140"/>
      <c r="AMH4" s="140"/>
      <c r="AMI4" s="140"/>
      <c r="AMJ4" s="140"/>
      <c r="AMK4" s="139" t="s">
        <v>436</v>
      </c>
      <c r="AML4" s="140"/>
      <c r="AMM4" s="140"/>
      <c r="AMN4" s="140"/>
      <c r="AMO4" s="140"/>
      <c r="AMP4" s="140"/>
      <c r="AMQ4" s="140"/>
      <c r="AMR4" s="140"/>
      <c r="AMS4" s="139" t="s">
        <v>436</v>
      </c>
      <c r="AMT4" s="140"/>
      <c r="AMU4" s="140"/>
      <c r="AMV4" s="140"/>
      <c r="AMW4" s="140"/>
      <c r="AMX4" s="140"/>
      <c r="AMY4" s="140"/>
      <c r="AMZ4" s="140"/>
      <c r="ANA4" s="139" t="s">
        <v>436</v>
      </c>
      <c r="ANB4" s="140"/>
      <c r="ANC4" s="140"/>
      <c r="AND4" s="140"/>
      <c r="ANE4" s="140"/>
      <c r="ANF4" s="140"/>
      <c r="ANG4" s="140"/>
      <c r="ANH4" s="140"/>
      <c r="ANI4" s="139" t="s">
        <v>436</v>
      </c>
      <c r="ANJ4" s="140"/>
      <c r="ANK4" s="140"/>
      <c r="ANL4" s="140"/>
      <c r="ANM4" s="140"/>
      <c r="ANN4" s="140"/>
      <c r="ANO4" s="140"/>
      <c r="ANP4" s="140"/>
      <c r="ANQ4" s="139" t="s">
        <v>436</v>
      </c>
      <c r="ANR4" s="140"/>
      <c r="ANS4" s="140"/>
      <c r="ANT4" s="140"/>
      <c r="ANU4" s="140"/>
      <c r="ANV4" s="140"/>
      <c r="ANW4" s="140"/>
      <c r="ANX4" s="140"/>
      <c r="ANY4" s="139" t="s">
        <v>436</v>
      </c>
      <c r="ANZ4" s="140"/>
      <c r="AOA4" s="140"/>
      <c r="AOB4" s="140"/>
      <c r="AOC4" s="140"/>
      <c r="AOD4" s="140"/>
      <c r="AOE4" s="140"/>
      <c r="AOF4" s="140"/>
      <c r="AOG4" s="139" t="s">
        <v>436</v>
      </c>
      <c r="AOH4" s="140"/>
      <c r="AOI4" s="140"/>
      <c r="AOJ4" s="140"/>
      <c r="AOK4" s="140"/>
      <c r="AOL4" s="140"/>
      <c r="AOM4" s="140"/>
      <c r="AON4" s="140"/>
      <c r="AOO4" s="139" t="s">
        <v>436</v>
      </c>
      <c r="AOP4" s="140"/>
      <c r="AOQ4" s="140"/>
      <c r="AOR4" s="140"/>
      <c r="AOS4" s="140"/>
      <c r="AOT4" s="140"/>
      <c r="AOU4" s="140"/>
      <c r="AOV4" s="140"/>
      <c r="AOW4" s="139" t="s">
        <v>436</v>
      </c>
      <c r="AOX4" s="140"/>
      <c r="AOY4" s="140"/>
      <c r="AOZ4" s="140"/>
      <c r="APA4" s="140"/>
      <c r="APB4" s="140"/>
      <c r="APC4" s="140"/>
      <c r="APD4" s="140"/>
      <c r="APE4" s="139" t="s">
        <v>436</v>
      </c>
      <c r="APF4" s="140"/>
      <c r="APG4" s="140"/>
      <c r="APH4" s="140"/>
      <c r="API4" s="140"/>
      <c r="APJ4" s="140"/>
      <c r="APK4" s="140"/>
      <c r="APL4" s="140"/>
      <c r="APM4" s="139" t="s">
        <v>436</v>
      </c>
      <c r="APN4" s="140"/>
      <c r="APO4" s="140"/>
      <c r="APP4" s="140"/>
      <c r="APQ4" s="140"/>
      <c r="APR4" s="140"/>
      <c r="APS4" s="140"/>
      <c r="APT4" s="140"/>
      <c r="APU4" s="139" t="s">
        <v>436</v>
      </c>
      <c r="APV4" s="140"/>
      <c r="APW4" s="140"/>
      <c r="APX4" s="140"/>
      <c r="APY4" s="140"/>
      <c r="APZ4" s="140"/>
      <c r="AQA4" s="140"/>
      <c r="AQB4" s="140"/>
      <c r="AQC4" s="139" t="s">
        <v>436</v>
      </c>
      <c r="AQD4" s="140"/>
      <c r="AQE4" s="140"/>
      <c r="AQF4" s="140"/>
      <c r="AQG4" s="140"/>
      <c r="AQH4" s="140"/>
      <c r="AQI4" s="140"/>
      <c r="AQJ4" s="140"/>
      <c r="AQK4" s="139" t="s">
        <v>436</v>
      </c>
      <c r="AQL4" s="140"/>
      <c r="AQM4" s="140"/>
      <c r="AQN4" s="140"/>
      <c r="AQO4" s="140"/>
      <c r="AQP4" s="140"/>
      <c r="AQQ4" s="140"/>
      <c r="AQR4" s="140"/>
      <c r="AQS4" s="139" t="s">
        <v>436</v>
      </c>
      <c r="AQT4" s="140"/>
      <c r="AQU4" s="140"/>
      <c r="AQV4" s="140"/>
      <c r="AQW4" s="140"/>
      <c r="AQX4" s="140"/>
      <c r="AQY4" s="140"/>
      <c r="AQZ4" s="140"/>
      <c r="ARA4" s="139" t="s">
        <v>436</v>
      </c>
      <c r="ARB4" s="140"/>
      <c r="ARC4" s="140"/>
      <c r="ARD4" s="140"/>
      <c r="ARE4" s="140"/>
      <c r="ARF4" s="140"/>
      <c r="ARG4" s="140"/>
      <c r="ARH4" s="140"/>
      <c r="ARI4" s="139" t="s">
        <v>436</v>
      </c>
      <c r="ARJ4" s="140"/>
      <c r="ARK4" s="140"/>
      <c r="ARL4" s="140"/>
      <c r="ARM4" s="140"/>
      <c r="ARN4" s="140"/>
      <c r="ARO4" s="140"/>
      <c r="ARP4" s="140"/>
      <c r="ARQ4" s="139" t="s">
        <v>436</v>
      </c>
      <c r="ARR4" s="140"/>
      <c r="ARS4" s="140"/>
      <c r="ART4" s="140"/>
      <c r="ARU4" s="140"/>
      <c r="ARV4" s="140"/>
      <c r="ARW4" s="140"/>
      <c r="ARX4" s="140"/>
      <c r="ARY4" s="139" t="s">
        <v>436</v>
      </c>
      <c r="ARZ4" s="140"/>
      <c r="ASA4" s="140"/>
      <c r="ASB4" s="140"/>
      <c r="ASC4" s="140"/>
      <c r="ASD4" s="140"/>
      <c r="ASE4" s="140"/>
      <c r="ASF4" s="140"/>
      <c r="ASG4" s="139" t="s">
        <v>436</v>
      </c>
      <c r="ASH4" s="140"/>
      <c r="ASI4" s="140"/>
      <c r="ASJ4" s="140"/>
      <c r="ASK4" s="140"/>
      <c r="ASL4" s="140"/>
      <c r="ASM4" s="140"/>
      <c r="ASN4" s="140"/>
      <c r="ASO4" s="139" t="s">
        <v>436</v>
      </c>
      <c r="ASP4" s="140"/>
      <c r="ASQ4" s="140"/>
      <c r="ASR4" s="140"/>
      <c r="ASS4" s="140"/>
      <c r="AST4" s="140"/>
      <c r="ASU4" s="140"/>
      <c r="ASV4" s="140"/>
      <c r="ASW4" s="139" t="s">
        <v>436</v>
      </c>
      <c r="ASX4" s="140"/>
      <c r="ASY4" s="140"/>
      <c r="ASZ4" s="140"/>
      <c r="ATA4" s="140"/>
      <c r="ATB4" s="140"/>
      <c r="ATC4" s="140"/>
      <c r="ATD4" s="140"/>
      <c r="ATE4" s="139" t="s">
        <v>436</v>
      </c>
      <c r="ATF4" s="140"/>
      <c r="ATG4" s="140"/>
      <c r="ATH4" s="140"/>
      <c r="ATI4" s="140"/>
      <c r="ATJ4" s="140"/>
      <c r="ATK4" s="140"/>
      <c r="ATL4" s="140"/>
      <c r="ATM4" s="139" t="s">
        <v>436</v>
      </c>
      <c r="ATN4" s="140"/>
      <c r="ATO4" s="140"/>
      <c r="ATP4" s="140"/>
      <c r="ATQ4" s="140"/>
      <c r="ATR4" s="140"/>
      <c r="ATS4" s="140"/>
      <c r="ATT4" s="140"/>
      <c r="ATU4" s="139" t="s">
        <v>436</v>
      </c>
      <c r="ATV4" s="140"/>
      <c r="ATW4" s="140"/>
      <c r="ATX4" s="140"/>
      <c r="ATY4" s="140"/>
      <c r="ATZ4" s="140"/>
      <c r="AUA4" s="140"/>
      <c r="AUB4" s="140"/>
      <c r="AUC4" s="139" t="s">
        <v>436</v>
      </c>
      <c r="AUD4" s="140"/>
      <c r="AUE4" s="140"/>
      <c r="AUF4" s="140"/>
      <c r="AUG4" s="140"/>
      <c r="AUH4" s="140"/>
      <c r="AUI4" s="140"/>
      <c r="AUJ4" s="140"/>
      <c r="AUK4" s="139" t="s">
        <v>436</v>
      </c>
      <c r="AUL4" s="140"/>
      <c r="AUM4" s="140"/>
      <c r="AUN4" s="140"/>
      <c r="AUO4" s="140"/>
      <c r="AUP4" s="140"/>
      <c r="AUQ4" s="140"/>
      <c r="AUR4" s="140"/>
      <c r="AUS4" s="139" t="s">
        <v>436</v>
      </c>
      <c r="AUT4" s="140"/>
      <c r="AUU4" s="140"/>
      <c r="AUV4" s="140"/>
      <c r="AUW4" s="140"/>
      <c r="AUX4" s="140"/>
      <c r="AUY4" s="140"/>
      <c r="AUZ4" s="140"/>
      <c r="AVA4" s="139" t="s">
        <v>436</v>
      </c>
      <c r="AVB4" s="140"/>
      <c r="AVC4" s="140"/>
      <c r="AVD4" s="140"/>
      <c r="AVE4" s="140"/>
      <c r="AVF4" s="140"/>
      <c r="AVG4" s="140"/>
      <c r="AVH4" s="140"/>
      <c r="AVI4" s="139" t="s">
        <v>436</v>
      </c>
      <c r="AVJ4" s="140"/>
      <c r="AVK4" s="140"/>
      <c r="AVL4" s="140"/>
      <c r="AVM4" s="140"/>
      <c r="AVN4" s="140"/>
      <c r="AVO4" s="140"/>
      <c r="AVP4" s="140"/>
      <c r="AVQ4" s="139" t="s">
        <v>436</v>
      </c>
      <c r="AVR4" s="140"/>
      <c r="AVS4" s="140"/>
      <c r="AVT4" s="140"/>
      <c r="AVU4" s="140"/>
      <c r="AVV4" s="140"/>
      <c r="AVW4" s="140"/>
      <c r="AVX4" s="140"/>
      <c r="AVY4" s="139" t="s">
        <v>436</v>
      </c>
      <c r="AVZ4" s="140"/>
      <c r="AWA4" s="140"/>
      <c r="AWB4" s="140"/>
      <c r="AWC4" s="140"/>
      <c r="AWD4" s="140"/>
      <c r="AWE4" s="140"/>
      <c r="AWF4" s="140"/>
      <c r="AWG4" s="139" t="s">
        <v>436</v>
      </c>
      <c r="AWH4" s="140"/>
      <c r="AWI4" s="140"/>
      <c r="AWJ4" s="140"/>
      <c r="AWK4" s="140"/>
      <c r="AWL4" s="140"/>
      <c r="AWM4" s="140"/>
      <c r="AWN4" s="140"/>
      <c r="AWO4" s="139" t="s">
        <v>436</v>
      </c>
      <c r="AWP4" s="140"/>
      <c r="AWQ4" s="140"/>
      <c r="AWR4" s="140"/>
      <c r="AWS4" s="140"/>
      <c r="AWT4" s="140"/>
      <c r="AWU4" s="140"/>
      <c r="AWV4" s="140"/>
      <c r="AWW4" s="139" t="s">
        <v>436</v>
      </c>
      <c r="AWX4" s="140"/>
      <c r="AWY4" s="140"/>
      <c r="AWZ4" s="140"/>
      <c r="AXA4" s="140"/>
      <c r="AXB4" s="140"/>
      <c r="AXC4" s="140"/>
      <c r="AXD4" s="140"/>
      <c r="AXE4" s="139" t="s">
        <v>436</v>
      </c>
      <c r="AXF4" s="140"/>
      <c r="AXG4" s="140"/>
      <c r="AXH4" s="140"/>
      <c r="AXI4" s="140"/>
      <c r="AXJ4" s="140"/>
      <c r="AXK4" s="140"/>
      <c r="AXL4" s="140"/>
      <c r="AXM4" s="139" t="s">
        <v>436</v>
      </c>
      <c r="AXN4" s="140"/>
      <c r="AXO4" s="140"/>
      <c r="AXP4" s="140"/>
      <c r="AXQ4" s="140"/>
      <c r="AXR4" s="140"/>
      <c r="AXS4" s="140"/>
      <c r="AXT4" s="140"/>
      <c r="AXU4" s="139" t="s">
        <v>436</v>
      </c>
      <c r="AXV4" s="140"/>
      <c r="AXW4" s="140"/>
      <c r="AXX4" s="140"/>
      <c r="AXY4" s="140"/>
      <c r="AXZ4" s="140"/>
      <c r="AYA4" s="140"/>
      <c r="AYB4" s="140"/>
      <c r="AYC4" s="139" t="s">
        <v>436</v>
      </c>
      <c r="AYD4" s="140"/>
      <c r="AYE4" s="140"/>
      <c r="AYF4" s="140"/>
      <c r="AYG4" s="140"/>
      <c r="AYH4" s="140"/>
      <c r="AYI4" s="140"/>
      <c r="AYJ4" s="140"/>
      <c r="AYK4" s="139" t="s">
        <v>436</v>
      </c>
      <c r="AYL4" s="140"/>
      <c r="AYM4" s="140"/>
      <c r="AYN4" s="140"/>
      <c r="AYO4" s="140"/>
      <c r="AYP4" s="140"/>
      <c r="AYQ4" s="140"/>
      <c r="AYR4" s="140"/>
      <c r="AYS4" s="139" t="s">
        <v>436</v>
      </c>
      <c r="AYT4" s="140"/>
      <c r="AYU4" s="140"/>
      <c r="AYV4" s="140"/>
      <c r="AYW4" s="140"/>
      <c r="AYX4" s="140"/>
      <c r="AYY4" s="140"/>
      <c r="AYZ4" s="140"/>
      <c r="AZA4" s="139" t="s">
        <v>436</v>
      </c>
      <c r="AZB4" s="140"/>
      <c r="AZC4" s="140"/>
      <c r="AZD4" s="140"/>
      <c r="AZE4" s="140"/>
      <c r="AZF4" s="140"/>
      <c r="AZG4" s="140"/>
      <c r="AZH4" s="140"/>
      <c r="AZI4" s="139" t="s">
        <v>436</v>
      </c>
      <c r="AZJ4" s="140"/>
      <c r="AZK4" s="140"/>
      <c r="AZL4" s="140"/>
      <c r="AZM4" s="140"/>
      <c r="AZN4" s="140"/>
      <c r="AZO4" s="140"/>
      <c r="AZP4" s="140"/>
      <c r="AZQ4" s="139" t="s">
        <v>436</v>
      </c>
      <c r="AZR4" s="140"/>
      <c r="AZS4" s="140"/>
      <c r="AZT4" s="140"/>
      <c r="AZU4" s="140"/>
      <c r="AZV4" s="140"/>
      <c r="AZW4" s="140"/>
      <c r="AZX4" s="140"/>
      <c r="AZY4" s="139" t="s">
        <v>436</v>
      </c>
      <c r="AZZ4" s="140"/>
      <c r="BAA4" s="140"/>
      <c r="BAB4" s="140"/>
      <c r="BAC4" s="140"/>
      <c r="BAD4" s="140"/>
      <c r="BAE4" s="140"/>
      <c r="BAF4" s="140"/>
      <c r="BAG4" s="139" t="s">
        <v>436</v>
      </c>
      <c r="BAH4" s="140"/>
      <c r="BAI4" s="140"/>
      <c r="BAJ4" s="140"/>
      <c r="BAK4" s="140"/>
      <c r="BAL4" s="140"/>
      <c r="BAM4" s="140"/>
      <c r="BAN4" s="140"/>
      <c r="BAO4" s="139" t="s">
        <v>436</v>
      </c>
      <c r="BAP4" s="140"/>
      <c r="BAQ4" s="140"/>
      <c r="BAR4" s="140"/>
      <c r="BAS4" s="140"/>
      <c r="BAT4" s="140"/>
      <c r="BAU4" s="140"/>
      <c r="BAV4" s="140"/>
      <c r="BAW4" s="139" t="s">
        <v>436</v>
      </c>
      <c r="BAX4" s="140"/>
      <c r="BAY4" s="140"/>
      <c r="BAZ4" s="140"/>
      <c r="BBA4" s="140"/>
      <c r="BBB4" s="140"/>
      <c r="BBC4" s="140"/>
      <c r="BBD4" s="140"/>
      <c r="BBE4" s="139" t="s">
        <v>436</v>
      </c>
      <c r="BBF4" s="140"/>
      <c r="BBG4" s="140"/>
      <c r="BBH4" s="140"/>
      <c r="BBI4" s="140"/>
      <c r="BBJ4" s="140"/>
      <c r="BBK4" s="140"/>
      <c r="BBL4" s="140"/>
      <c r="BBM4" s="139" t="s">
        <v>436</v>
      </c>
      <c r="BBN4" s="140"/>
      <c r="BBO4" s="140"/>
      <c r="BBP4" s="140"/>
      <c r="BBQ4" s="140"/>
      <c r="BBR4" s="140"/>
      <c r="BBS4" s="140"/>
      <c r="BBT4" s="140"/>
      <c r="BBU4" s="139" t="s">
        <v>436</v>
      </c>
      <c r="BBV4" s="140"/>
      <c r="BBW4" s="140"/>
      <c r="BBX4" s="140"/>
      <c r="BBY4" s="140"/>
      <c r="BBZ4" s="140"/>
      <c r="BCA4" s="140"/>
      <c r="BCB4" s="140"/>
      <c r="BCC4" s="139" t="s">
        <v>436</v>
      </c>
      <c r="BCD4" s="140"/>
      <c r="BCE4" s="140"/>
      <c r="BCF4" s="140"/>
      <c r="BCG4" s="140"/>
      <c r="BCH4" s="140"/>
      <c r="BCI4" s="140"/>
      <c r="BCJ4" s="140"/>
      <c r="BCK4" s="139" t="s">
        <v>436</v>
      </c>
      <c r="BCL4" s="140"/>
      <c r="BCM4" s="140"/>
      <c r="BCN4" s="140"/>
      <c r="BCO4" s="140"/>
      <c r="BCP4" s="140"/>
      <c r="BCQ4" s="140"/>
      <c r="BCR4" s="140"/>
      <c r="BCS4" s="139" t="s">
        <v>436</v>
      </c>
      <c r="BCT4" s="140"/>
      <c r="BCU4" s="140"/>
      <c r="BCV4" s="140"/>
      <c r="BCW4" s="140"/>
      <c r="BCX4" s="140"/>
      <c r="BCY4" s="140"/>
      <c r="BCZ4" s="140"/>
      <c r="BDA4" s="139" t="s">
        <v>436</v>
      </c>
      <c r="BDB4" s="140"/>
      <c r="BDC4" s="140"/>
      <c r="BDD4" s="140"/>
      <c r="BDE4" s="140"/>
      <c r="BDF4" s="140"/>
      <c r="BDG4" s="140"/>
      <c r="BDH4" s="140"/>
      <c r="BDI4" s="139" t="s">
        <v>436</v>
      </c>
      <c r="BDJ4" s="140"/>
      <c r="BDK4" s="140"/>
      <c r="BDL4" s="140"/>
      <c r="BDM4" s="140"/>
      <c r="BDN4" s="140"/>
      <c r="BDO4" s="140"/>
      <c r="BDP4" s="140"/>
      <c r="BDQ4" s="139" t="s">
        <v>436</v>
      </c>
      <c r="BDR4" s="140"/>
      <c r="BDS4" s="140"/>
      <c r="BDT4" s="140"/>
      <c r="BDU4" s="140"/>
      <c r="BDV4" s="140"/>
      <c r="BDW4" s="140"/>
      <c r="BDX4" s="140"/>
      <c r="BDY4" s="139" t="s">
        <v>436</v>
      </c>
      <c r="BDZ4" s="140"/>
      <c r="BEA4" s="140"/>
      <c r="BEB4" s="140"/>
      <c r="BEC4" s="140"/>
      <c r="BED4" s="140"/>
      <c r="BEE4" s="140"/>
      <c r="BEF4" s="140"/>
      <c r="BEG4" s="139" t="s">
        <v>436</v>
      </c>
      <c r="BEH4" s="140"/>
      <c r="BEI4" s="140"/>
      <c r="BEJ4" s="140"/>
      <c r="BEK4" s="140"/>
      <c r="BEL4" s="140"/>
      <c r="BEM4" s="140"/>
      <c r="BEN4" s="140"/>
      <c r="BEO4" s="139" t="s">
        <v>436</v>
      </c>
      <c r="BEP4" s="140"/>
      <c r="BEQ4" s="140"/>
      <c r="BER4" s="140"/>
      <c r="BES4" s="140"/>
      <c r="BET4" s="140"/>
      <c r="BEU4" s="140"/>
      <c r="BEV4" s="140"/>
      <c r="BEW4" s="139" t="s">
        <v>436</v>
      </c>
      <c r="BEX4" s="140"/>
      <c r="BEY4" s="140"/>
      <c r="BEZ4" s="140"/>
      <c r="BFA4" s="140"/>
      <c r="BFB4" s="140"/>
      <c r="BFC4" s="140"/>
      <c r="BFD4" s="140"/>
      <c r="BFE4" s="139" t="s">
        <v>436</v>
      </c>
      <c r="BFF4" s="140"/>
      <c r="BFG4" s="140"/>
      <c r="BFH4" s="140"/>
      <c r="BFI4" s="140"/>
      <c r="BFJ4" s="140"/>
      <c r="BFK4" s="140"/>
      <c r="BFL4" s="140"/>
      <c r="BFM4" s="139" t="s">
        <v>436</v>
      </c>
      <c r="BFN4" s="140"/>
      <c r="BFO4" s="140"/>
      <c r="BFP4" s="140"/>
      <c r="BFQ4" s="140"/>
      <c r="BFR4" s="140"/>
      <c r="BFS4" s="140"/>
      <c r="BFT4" s="140"/>
      <c r="BFU4" s="139" t="s">
        <v>436</v>
      </c>
      <c r="BFV4" s="140"/>
      <c r="BFW4" s="140"/>
      <c r="BFX4" s="140"/>
      <c r="BFY4" s="140"/>
      <c r="BFZ4" s="140"/>
      <c r="BGA4" s="140"/>
      <c r="BGB4" s="140"/>
      <c r="BGC4" s="139" t="s">
        <v>436</v>
      </c>
      <c r="BGD4" s="140"/>
      <c r="BGE4" s="140"/>
      <c r="BGF4" s="140"/>
      <c r="BGG4" s="140"/>
      <c r="BGH4" s="140"/>
      <c r="BGI4" s="140"/>
      <c r="BGJ4" s="140"/>
      <c r="BGK4" s="139" t="s">
        <v>436</v>
      </c>
      <c r="BGL4" s="140"/>
      <c r="BGM4" s="140"/>
      <c r="BGN4" s="140"/>
      <c r="BGO4" s="140"/>
      <c r="BGP4" s="140"/>
      <c r="BGQ4" s="140"/>
      <c r="BGR4" s="140"/>
      <c r="BGS4" s="139" t="s">
        <v>436</v>
      </c>
      <c r="BGT4" s="140"/>
      <c r="BGU4" s="140"/>
      <c r="BGV4" s="140"/>
      <c r="BGW4" s="140"/>
      <c r="BGX4" s="140"/>
      <c r="BGY4" s="140"/>
      <c r="BGZ4" s="140"/>
      <c r="BHA4" s="139" t="s">
        <v>436</v>
      </c>
      <c r="BHB4" s="140"/>
      <c r="BHC4" s="140"/>
      <c r="BHD4" s="140"/>
      <c r="BHE4" s="140"/>
      <c r="BHF4" s="140"/>
      <c r="BHG4" s="140"/>
      <c r="BHH4" s="140"/>
      <c r="BHI4" s="139" t="s">
        <v>436</v>
      </c>
      <c r="BHJ4" s="140"/>
      <c r="BHK4" s="140"/>
      <c r="BHL4" s="140"/>
      <c r="BHM4" s="140"/>
      <c r="BHN4" s="140"/>
      <c r="BHO4" s="140"/>
      <c r="BHP4" s="140"/>
      <c r="BHQ4" s="139" t="s">
        <v>436</v>
      </c>
      <c r="BHR4" s="140"/>
      <c r="BHS4" s="140"/>
      <c r="BHT4" s="140"/>
      <c r="BHU4" s="140"/>
      <c r="BHV4" s="140"/>
      <c r="BHW4" s="140"/>
      <c r="BHX4" s="140"/>
      <c r="BHY4" s="139" t="s">
        <v>436</v>
      </c>
      <c r="BHZ4" s="140"/>
      <c r="BIA4" s="140"/>
      <c r="BIB4" s="140"/>
      <c r="BIC4" s="140"/>
      <c r="BID4" s="140"/>
      <c r="BIE4" s="140"/>
      <c r="BIF4" s="140"/>
      <c r="BIG4" s="139" t="s">
        <v>436</v>
      </c>
      <c r="BIH4" s="140"/>
      <c r="BII4" s="140"/>
      <c r="BIJ4" s="140"/>
      <c r="BIK4" s="140"/>
      <c r="BIL4" s="140"/>
      <c r="BIM4" s="140"/>
      <c r="BIN4" s="140"/>
      <c r="BIO4" s="139" t="s">
        <v>436</v>
      </c>
      <c r="BIP4" s="140"/>
      <c r="BIQ4" s="140"/>
      <c r="BIR4" s="140"/>
      <c r="BIS4" s="140"/>
      <c r="BIT4" s="140"/>
      <c r="BIU4" s="140"/>
      <c r="BIV4" s="140"/>
      <c r="BIW4" s="139" t="s">
        <v>436</v>
      </c>
      <c r="BIX4" s="140"/>
      <c r="BIY4" s="140"/>
      <c r="BIZ4" s="140"/>
      <c r="BJA4" s="140"/>
      <c r="BJB4" s="140"/>
      <c r="BJC4" s="140"/>
      <c r="BJD4" s="140"/>
      <c r="BJE4" s="139" t="s">
        <v>436</v>
      </c>
      <c r="BJF4" s="140"/>
      <c r="BJG4" s="140"/>
      <c r="BJH4" s="140"/>
      <c r="BJI4" s="140"/>
      <c r="BJJ4" s="140"/>
      <c r="BJK4" s="140"/>
      <c r="BJL4" s="140"/>
      <c r="BJM4" s="139" t="s">
        <v>436</v>
      </c>
      <c r="BJN4" s="140"/>
      <c r="BJO4" s="140"/>
      <c r="BJP4" s="140"/>
      <c r="BJQ4" s="140"/>
      <c r="BJR4" s="140"/>
      <c r="BJS4" s="140"/>
      <c r="BJT4" s="140"/>
      <c r="BJU4" s="139" t="s">
        <v>436</v>
      </c>
      <c r="BJV4" s="140"/>
      <c r="BJW4" s="140"/>
      <c r="BJX4" s="140"/>
      <c r="BJY4" s="140"/>
      <c r="BJZ4" s="140"/>
      <c r="BKA4" s="140"/>
      <c r="BKB4" s="140"/>
      <c r="BKC4" s="139" t="s">
        <v>436</v>
      </c>
      <c r="BKD4" s="140"/>
      <c r="BKE4" s="140"/>
      <c r="BKF4" s="140"/>
      <c r="BKG4" s="140"/>
      <c r="BKH4" s="140"/>
      <c r="BKI4" s="140"/>
      <c r="BKJ4" s="140"/>
      <c r="BKK4" s="139" t="s">
        <v>436</v>
      </c>
      <c r="BKL4" s="140"/>
      <c r="BKM4" s="140"/>
      <c r="BKN4" s="140"/>
      <c r="BKO4" s="140"/>
      <c r="BKP4" s="140"/>
      <c r="BKQ4" s="140"/>
      <c r="BKR4" s="140"/>
      <c r="BKS4" s="139" t="s">
        <v>436</v>
      </c>
      <c r="BKT4" s="140"/>
      <c r="BKU4" s="140"/>
      <c r="BKV4" s="140"/>
      <c r="BKW4" s="140"/>
      <c r="BKX4" s="140"/>
      <c r="BKY4" s="140"/>
      <c r="BKZ4" s="140"/>
      <c r="BLA4" s="139" t="s">
        <v>436</v>
      </c>
      <c r="BLB4" s="140"/>
      <c r="BLC4" s="140"/>
      <c r="BLD4" s="140"/>
      <c r="BLE4" s="140"/>
      <c r="BLF4" s="140"/>
      <c r="BLG4" s="140"/>
      <c r="BLH4" s="140"/>
      <c r="BLI4" s="139" t="s">
        <v>436</v>
      </c>
      <c r="BLJ4" s="140"/>
      <c r="BLK4" s="140"/>
      <c r="BLL4" s="140"/>
      <c r="BLM4" s="140"/>
      <c r="BLN4" s="140"/>
      <c r="BLO4" s="140"/>
      <c r="BLP4" s="140"/>
      <c r="BLQ4" s="139" t="s">
        <v>436</v>
      </c>
      <c r="BLR4" s="140"/>
      <c r="BLS4" s="140"/>
      <c r="BLT4" s="140"/>
      <c r="BLU4" s="140"/>
      <c r="BLV4" s="140"/>
      <c r="BLW4" s="140"/>
      <c r="BLX4" s="140"/>
      <c r="BLY4" s="139" t="s">
        <v>436</v>
      </c>
      <c r="BLZ4" s="140"/>
      <c r="BMA4" s="140"/>
      <c r="BMB4" s="140"/>
      <c r="BMC4" s="140"/>
      <c r="BMD4" s="140"/>
      <c r="BME4" s="140"/>
      <c r="BMF4" s="140"/>
      <c r="BMG4" s="139" t="s">
        <v>436</v>
      </c>
      <c r="BMH4" s="140"/>
      <c r="BMI4" s="140"/>
      <c r="BMJ4" s="140"/>
      <c r="BMK4" s="140"/>
      <c r="BML4" s="140"/>
      <c r="BMM4" s="140"/>
      <c r="BMN4" s="140"/>
      <c r="BMO4" s="139" t="s">
        <v>436</v>
      </c>
      <c r="BMP4" s="140"/>
      <c r="BMQ4" s="140"/>
      <c r="BMR4" s="140"/>
      <c r="BMS4" s="140"/>
      <c r="BMT4" s="140"/>
      <c r="BMU4" s="140"/>
      <c r="BMV4" s="140"/>
      <c r="BMW4" s="139" t="s">
        <v>436</v>
      </c>
      <c r="BMX4" s="140"/>
      <c r="BMY4" s="140"/>
      <c r="BMZ4" s="140"/>
      <c r="BNA4" s="140"/>
      <c r="BNB4" s="140"/>
      <c r="BNC4" s="140"/>
      <c r="BND4" s="140"/>
      <c r="BNE4" s="139" t="s">
        <v>436</v>
      </c>
      <c r="BNF4" s="140"/>
      <c r="BNG4" s="140"/>
      <c r="BNH4" s="140"/>
      <c r="BNI4" s="140"/>
      <c r="BNJ4" s="140"/>
      <c r="BNK4" s="140"/>
      <c r="BNL4" s="140"/>
      <c r="BNM4" s="139" t="s">
        <v>436</v>
      </c>
      <c r="BNN4" s="140"/>
      <c r="BNO4" s="140"/>
      <c r="BNP4" s="140"/>
      <c r="BNQ4" s="140"/>
      <c r="BNR4" s="140"/>
      <c r="BNS4" s="140"/>
      <c r="BNT4" s="140"/>
      <c r="BNU4" s="139" t="s">
        <v>436</v>
      </c>
      <c r="BNV4" s="140"/>
      <c r="BNW4" s="140"/>
      <c r="BNX4" s="140"/>
      <c r="BNY4" s="140"/>
      <c r="BNZ4" s="140"/>
      <c r="BOA4" s="140"/>
      <c r="BOB4" s="140"/>
      <c r="BOC4" s="139" t="s">
        <v>436</v>
      </c>
      <c r="BOD4" s="140"/>
      <c r="BOE4" s="140"/>
      <c r="BOF4" s="140"/>
      <c r="BOG4" s="140"/>
      <c r="BOH4" s="140"/>
      <c r="BOI4" s="140"/>
      <c r="BOJ4" s="140"/>
      <c r="BOK4" s="139" t="s">
        <v>436</v>
      </c>
      <c r="BOL4" s="140"/>
      <c r="BOM4" s="140"/>
      <c r="BON4" s="140"/>
      <c r="BOO4" s="140"/>
      <c r="BOP4" s="140"/>
      <c r="BOQ4" s="140"/>
      <c r="BOR4" s="140"/>
      <c r="BOS4" s="139" t="s">
        <v>436</v>
      </c>
      <c r="BOT4" s="140"/>
      <c r="BOU4" s="140"/>
      <c r="BOV4" s="140"/>
      <c r="BOW4" s="140"/>
      <c r="BOX4" s="140"/>
      <c r="BOY4" s="140"/>
      <c r="BOZ4" s="140"/>
      <c r="BPA4" s="139" t="s">
        <v>436</v>
      </c>
      <c r="BPB4" s="140"/>
      <c r="BPC4" s="140"/>
      <c r="BPD4" s="140"/>
      <c r="BPE4" s="140"/>
      <c r="BPF4" s="140"/>
      <c r="BPG4" s="140"/>
      <c r="BPH4" s="140"/>
      <c r="BPI4" s="139" t="s">
        <v>436</v>
      </c>
      <c r="BPJ4" s="140"/>
      <c r="BPK4" s="140"/>
      <c r="BPL4" s="140"/>
      <c r="BPM4" s="140"/>
      <c r="BPN4" s="140"/>
      <c r="BPO4" s="140"/>
      <c r="BPP4" s="140"/>
      <c r="BPQ4" s="139" t="s">
        <v>436</v>
      </c>
      <c r="BPR4" s="140"/>
      <c r="BPS4" s="140"/>
      <c r="BPT4" s="140"/>
      <c r="BPU4" s="140"/>
      <c r="BPV4" s="140"/>
      <c r="BPW4" s="140"/>
      <c r="BPX4" s="140"/>
      <c r="BPY4" s="139" t="s">
        <v>436</v>
      </c>
      <c r="BPZ4" s="140"/>
      <c r="BQA4" s="140"/>
      <c r="BQB4" s="140"/>
      <c r="BQC4" s="140"/>
      <c r="BQD4" s="140"/>
      <c r="BQE4" s="140"/>
      <c r="BQF4" s="140"/>
      <c r="BQG4" s="139" t="s">
        <v>436</v>
      </c>
      <c r="BQH4" s="140"/>
      <c r="BQI4" s="140"/>
      <c r="BQJ4" s="140"/>
      <c r="BQK4" s="140"/>
      <c r="BQL4" s="140"/>
      <c r="BQM4" s="140"/>
      <c r="BQN4" s="140"/>
      <c r="BQO4" s="139" t="s">
        <v>436</v>
      </c>
      <c r="BQP4" s="140"/>
      <c r="BQQ4" s="140"/>
      <c r="BQR4" s="140"/>
      <c r="BQS4" s="140"/>
      <c r="BQT4" s="140"/>
      <c r="BQU4" s="140"/>
      <c r="BQV4" s="140"/>
      <c r="BQW4" s="139" t="s">
        <v>436</v>
      </c>
      <c r="BQX4" s="140"/>
      <c r="BQY4" s="140"/>
      <c r="BQZ4" s="140"/>
      <c r="BRA4" s="140"/>
      <c r="BRB4" s="140"/>
      <c r="BRC4" s="140"/>
      <c r="BRD4" s="140"/>
      <c r="BRE4" s="139" t="s">
        <v>436</v>
      </c>
      <c r="BRF4" s="140"/>
      <c r="BRG4" s="140"/>
      <c r="BRH4" s="140"/>
      <c r="BRI4" s="140"/>
      <c r="BRJ4" s="140"/>
      <c r="BRK4" s="140"/>
      <c r="BRL4" s="140"/>
      <c r="BRM4" s="139" t="s">
        <v>436</v>
      </c>
      <c r="BRN4" s="140"/>
      <c r="BRO4" s="140"/>
      <c r="BRP4" s="140"/>
      <c r="BRQ4" s="140"/>
      <c r="BRR4" s="140"/>
      <c r="BRS4" s="140"/>
      <c r="BRT4" s="140"/>
      <c r="BRU4" s="139" t="s">
        <v>436</v>
      </c>
      <c r="BRV4" s="140"/>
      <c r="BRW4" s="140"/>
      <c r="BRX4" s="140"/>
      <c r="BRY4" s="140"/>
      <c r="BRZ4" s="140"/>
      <c r="BSA4" s="140"/>
      <c r="BSB4" s="140"/>
      <c r="BSC4" s="139" t="s">
        <v>436</v>
      </c>
      <c r="BSD4" s="140"/>
      <c r="BSE4" s="140"/>
      <c r="BSF4" s="140"/>
      <c r="BSG4" s="140"/>
      <c r="BSH4" s="140"/>
      <c r="BSI4" s="140"/>
      <c r="BSJ4" s="140"/>
      <c r="BSK4" s="139" t="s">
        <v>436</v>
      </c>
      <c r="BSL4" s="140"/>
      <c r="BSM4" s="140"/>
      <c r="BSN4" s="140"/>
      <c r="BSO4" s="140"/>
      <c r="BSP4" s="140"/>
      <c r="BSQ4" s="140"/>
      <c r="BSR4" s="140"/>
      <c r="BSS4" s="139" t="s">
        <v>436</v>
      </c>
      <c r="BST4" s="140"/>
      <c r="BSU4" s="140"/>
      <c r="BSV4" s="140"/>
      <c r="BSW4" s="140"/>
      <c r="BSX4" s="140"/>
      <c r="BSY4" s="140"/>
      <c r="BSZ4" s="140"/>
      <c r="BTA4" s="139" t="s">
        <v>436</v>
      </c>
      <c r="BTB4" s="140"/>
      <c r="BTC4" s="140"/>
      <c r="BTD4" s="140"/>
      <c r="BTE4" s="140"/>
      <c r="BTF4" s="140"/>
      <c r="BTG4" s="140"/>
      <c r="BTH4" s="140"/>
      <c r="BTI4" s="139" t="s">
        <v>436</v>
      </c>
      <c r="BTJ4" s="140"/>
      <c r="BTK4" s="140"/>
      <c r="BTL4" s="140"/>
      <c r="BTM4" s="140"/>
      <c r="BTN4" s="140"/>
      <c r="BTO4" s="140"/>
      <c r="BTP4" s="140"/>
      <c r="BTQ4" s="139" t="s">
        <v>436</v>
      </c>
      <c r="BTR4" s="140"/>
      <c r="BTS4" s="140"/>
      <c r="BTT4" s="140"/>
      <c r="BTU4" s="140"/>
      <c r="BTV4" s="140"/>
      <c r="BTW4" s="140"/>
      <c r="BTX4" s="140"/>
      <c r="BTY4" s="139" t="s">
        <v>436</v>
      </c>
      <c r="BTZ4" s="140"/>
      <c r="BUA4" s="140"/>
      <c r="BUB4" s="140"/>
      <c r="BUC4" s="140"/>
      <c r="BUD4" s="140"/>
      <c r="BUE4" s="140"/>
      <c r="BUF4" s="140"/>
      <c r="BUG4" s="139" t="s">
        <v>436</v>
      </c>
      <c r="BUH4" s="140"/>
      <c r="BUI4" s="140"/>
      <c r="BUJ4" s="140"/>
      <c r="BUK4" s="140"/>
      <c r="BUL4" s="140"/>
      <c r="BUM4" s="140"/>
      <c r="BUN4" s="140"/>
      <c r="BUO4" s="139" t="s">
        <v>436</v>
      </c>
      <c r="BUP4" s="140"/>
      <c r="BUQ4" s="140"/>
      <c r="BUR4" s="140"/>
      <c r="BUS4" s="140"/>
      <c r="BUT4" s="140"/>
      <c r="BUU4" s="140"/>
      <c r="BUV4" s="140"/>
      <c r="BUW4" s="139" t="s">
        <v>436</v>
      </c>
      <c r="BUX4" s="140"/>
      <c r="BUY4" s="140"/>
      <c r="BUZ4" s="140"/>
      <c r="BVA4" s="140"/>
      <c r="BVB4" s="140"/>
      <c r="BVC4" s="140"/>
      <c r="BVD4" s="140"/>
      <c r="BVE4" s="139" t="s">
        <v>436</v>
      </c>
      <c r="BVF4" s="140"/>
      <c r="BVG4" s="140"/>
      <c r="BVH4" s="140"/>
      <c r="BVI4" s="140"/>
      <c r="BVJ4" s="140"/>
      <c r="BVK4" s="140"/>
      <c r="BVL4" s="140"/>
      <c r="BVM4" s="139" t="s">
        <v>436</v>
      </c>
      <c r="BVN4" s="140"/>
      <c r="BVO4" s="140"/>
      <c r="BVP4" s="140"/>
      <c r="BVQ4" s="140"/>
      <c r="BVR4" s="140"/>
      <c r="BVS4" s="140"/>
      <c r="BVT4" s="140"/>
      <c r="BVU4" s="139" t="s">
        <v>436</v>
      </c>
      <c r="BVV4" s="140"/>
      <c r="BVW4" s="140"/>
      <c r="BVX4" s="140"/>
      <c r="BVY4" s="140"/>
      <c r="BVZ4" s="140"/>
      <c r="BWA4" s="140"/>
      <c r="BWB4" s="140"/>
      <c r="BWC4" s="139" t="s">
        <v>436</v>
      </c>
      <c r="BWD4" s="140"/>
      <c r="BWE4" s="140"/>
      <c r="BWF4" s="140"/>
      <c r="BWG4" s="140"/>
      <c r="BWH4" s="140"/>
      <c r="BWI4" s="140"/>
      <c r="BWJ4" s="140"/>
      <c r="BWK4" s="139" t="s">
        <v>436</v>
      </c>
      <c r="BWL4" s="140"/>
      <c r="BWM4" s="140"/>
      <c r="BWN4" s="140"/>
      <c r="BWO4" s="140"/>
      <c r="BWP4" s="140"/>
      <c r="BWQ4" s="140"/>
      <c r="BWR4" s="140"/>
      <c r="BWS4" s="139" t="s">
        <v>436</v>
      </c>
      <c r="BWT4" s="140"/>
      <c r="BWU4" s="140"/>
      <c r="BWV4" s="140"/>
      <c r="BWW4" s="140"/>
      <c r="BWX4" s="140"/>
      <c r="BWY4" s="140"/>
      <c r="BWZ4" s="140"/>
      <c r="BXA4" s="139" t="s">
        <v>436</v>
      </c>
      <c r="BXB4" s="140"/>
      <c r="BXC4" s="140"/>
      <c r="BXD4" s="140"/>
      <c r="BXE4" s="140"/>
      <c r="BXF4" s="140"/>
      <c r="BXG4" s="140"/>
      <c r="BXH4" s="140"/>
      <c r="BXI4" s="139" t="s">
        <v>436</v>
      </c>
      <c r="BXJ4" s="140"/>
      <c r="BXK4" s="140"/>
      <c r="BXL4" s="140"/>
      <c r="BXM4" s="140"/>
      <c r="BXN4" s="140"/>
      <c r="BXO4" s="140"/>
      <c r="BXP4" s="140"/>
      <c r="BXQ4" s="139" t="s">
        <v>436</v>
      </c>
      <c r="BXR4" s="140"/>
      <c r="BXS4" s="140"/>
      <c r="BXT4" s="140"/>
      <c r="BXU4" s="140"/>
      <c r="BXV4" s="140"/>
      <c r="BXW4" s="140"/>
      <c r="BXX4" s="140"/>
      <c r="BXY4" s="139" t="s">
        <v>436</v>
      </c>
      <c r="BXZ4" s="140"/>
      <c r="BYA4" s="140"/>
      <c r="BYB4" s="140"/>
      <c r="BYC4" s="140"/>
      <c r="BYD4" s="140"/>
      <c r="BYE4" s="140"/>
      <c r="BYF4" s="140"/>
      <c r="BYG4" s="139" t="s">
        <v>436</v>
      </c>
      <c r="BYH4" s="140"/>
      <c r="BYI4" s="140"/>
      <c r="BYJ4" s="140"/>
      <c r="BYK4" s="140"/>
      <c r="BYL4" s="140"/>
      <c r="BYM4" s="140"/>
      <c r="BYN4" s="140"/>
      <c r="BYO4" s="139" t="s">
        <v>436</v>
      </c>
      <c r="BYP4" s="140"/>
      <c r="BYQ4" s="140"/>
      <c r="BYR4" s="140"/>
      <c r="BYS4" s="140"/>
      <c r="BYT4" s="140"/>
      <c r="BYU4" s="140"/>
      <c r="BYV4" s="140"/>
      <c r="BYW4" s="139" t="s">
        <v>436</v>
      </c>
      <c r="BYX4" s="140"/>
      <c r="BYY4" s="140"/>
      <c r="BYZ4" s="140"/>
      <c r="BZA4" s="140"/>
      <c r="BZB4" s="140"/>
      <c r="BZC4" s="140"/>
      <c r="BZD4" s="140"/>
      <c r="BZE4" s="139" t="s">
        <v>436</v>
      </c>
      <c r="BZF4" s="140"/>
      <c r="BZG4" s="140"/>
      <c r="BZH4" s="140"/>
      <c r="BZI4" s="140"/>
      <c r="BZJ4" s="140"/>
      <c r="BZK4" s="140"/>
      <c r="BZL4" s="140"/>
      <c r="BZM4" s="139" t="s">
        <v>436</v>
      </c>
      <c r="BZN4" s="140"/>
      <c r="BZO4" s="140"/>
      <c r="BZP4" s="140"/>
      <c r="BZQ4" s="140"/>
      <c r="BZR4" s="140"/>
      <c r="BZS4" s="140"/>
      <c r="BZT4" s="140"/>
      <c r="BZU4" s="139" t="s">
        <v>436</v>
      </c>
      <c r="BZV4" s="140"/>
      <c r="BZW4" s="140"/>
      <c r="BZX4" s="140"/>
      <c r="BZY4" s="140"/>
      <c r="BZZ4" s="140"/>
      <c r="CAA4" s="140"/>
      <c r="CAB4" s="140"/>
      <c r="CAC4" s="139" t="s">
        <v>436</v>
      </c>
      <c r="CAD4" s="140"/>
      <c r="CAE4" s="140"/>
      <c r="CAF4" s="140"/>
      <c r="CAG4" s="140"/>
      <c r="CAH4" s="140"/>
      <c r="CAI4" s="140"/>
      <c r="CAJ4" s="140"/>
      <c r="CAK4" s="139" t="s">
        <v>436</v>
      </c>
      <c r="CAL4" s="140"/>
      <c r="CAM4" s="140"/>
      <c r="CAN4" s="140"/>
      <c r="CAO4" s="140"/>
      <c r="CAP4" s="140"/>
      <c r="CAQ4" s="140"/>
      <c r="CAR4" s="140"/>
      <c r="CAS4" s="139" t="s">
        <v>436</v>
      </c>
      <c r="CAT4" s="140"/>
      <c r="CAU4" s="140"/>
      <c r="CAV4" s="140"/>
      <c r="CAW4" s="140"/>
      <c r="CAX4" s="140"/>
      <c r="CAY4" s="140"/>
      <c r="CAZ4" s="140"/>
      <c r="CBA4" s="139" t="s">
        <v>436</v>
      </c>
      <c r="CBB4" s="140"/>
      <c r="CBC4" s="140"/>
      <c r="CBD4" s="140"/>
      <c r="CBE4" s="140"/>
      <c r="CBF4" s="140"/>
      <c r="CBG4" s="140"/>
      <c r="CBH4" s="140"/>
      <c r="CBI4" s="139" t="s">
        <v>436</v>
      </c>
      <c r="CBJ4" s="140"/>
      <c r="CBK4" s="140"/>
      <c r="CBL4" s="140"/>
      <c r="CBM4" s="140"/>
      <c r="CBN4" s="140"/>
      <c r="CBO4" s="140"/>
      <c r="CBP4" s="140"/>
      <c r="CBQ4" s="139" t="s">
        <v>436</v>
      </c>
      <c r="CBR4" s="140"/>
      <c r="CBS4" s="140"/>
      <c r="CBT4" s="140"/>
      <c r="CBU4" s="140"/>
      <c r="CBV4" s="140"/>
      <c r="CBW4" s="140"/>
      <c r="CBX4" s="140"/>
      <c r="CBY4" s="139" t="s">
        <v>436</v>
      </c>
      <c r="CBZ4" s="140"/>
      <c r="CCA4" s="140"/>
      <c r="CCB4" s="140"/>
      <c r="CCC4" s="140"/>
      <c r="CCD4" s="140"/>
      <c r="CCE4" s="140"/>
      <c r="CCF4" s="140"/>
      <c r="CCG4" s="139" t="s">
        <v>436</v>
      </c>
      <c r="CCH4" s="140"/>
      <c r="CCI4" s="140"/>
      <c r="CCJ4" s="140"/>
      <c r="CCK4" s="140"/>
      <c r="CCL4" s="140"/>
      <c r="CCM4" s="140"/>
      <c r="CCN4" s="140"/>
      <c r="CCO4" s="139" t="s">
        <v>436</v>
      </c>
      <c r="CCP4" s="140"/>
      <c r="CCQ4" s="140"/>
      <c r="CCR4" s="140"/>
      <c r="CCS4" s="140"/>
      <c r="CCT4" s="140"/>
      <c r="CCU4" s="140"/>
      <c r="CCV4" s="140"/>
      <c r="CCW4" s="139" t="s">
        <v>436</v>
      </c>
      <c r="CCX4" s="140"/>
      <c r="CCY4" s="140"/>
      <c r="CCZ4" s="140"/>
      <c r="CDA4" s="140"/>
      <c r="CDB4" s="140"/>
      <c r="CDC4" s="140"/>
      <c r="CDD4" s="140"/>
      <c r="CDE4" s="139" t="s">
        <v>436</v>
      </c>
      <c r="CDF4" s="140"/>
      <c r="CDG4" s="140"/>
      <c r="CDH4" s="140"/>
      <c r="CDI4" s="140"/>
      <c r="CDJ4" s="140"/>
      <c r="CDK4" s="140"/>
      <c r="CDL4" s="140"/>
      <c r="CDM4" s="139" t="s">
        <v>436</v>
      </c>
      <c r="CDN4" s="140"/>
      <c r="CDO4" s="140"/>
      <c r="CDP4" s="140"/>
      <c r="CDQ4" s="140"/>
      <c r="CDR4" s="140"/>
      <c r="CDS4" s="140"/>
      <c r="CDT4" s="140"/>
      <c r="CDU4" s="139" t="s">
        <v>436</v>
      </c>
      <c r="CDV4" s="140"/>
      <c r="CDW4" s="140"/>
      <c r="CDX4" s="140"/>
      <c r="CDY4" s="140"/>
      <c r="CDZ4" s="140"/>
      <c r="CEA4" s="140"/>
      <c r="CEB4" s="140"/>
      <c r="CEC4" s="139" t="s">
        <v>436</v>
      </c>
      <c r="CED4" s="140"/>
      <c r="CEE4" s="140"/>
      <c r="CEF4" s="140"/>
      <c r="CEG4" s="140"/>
      <c r="CEH4" s="140"/>
      <c r="CEI4" s="140"/>
      <c r="CEJ4" s="140"/>
      <c r="CEK4" s="139" t="s">
        <v>436</v>
      </c>
      <c r="CEL4" s="140"/>
      <c r="CEM4" s="140"/>
      <c r="CEN4" s="140"/>
      <c r="CEO4" s="140"/>
      <c r="CEP4" s="140"/>
      <c r="CEQ4" s="140"/>
      <c r="CER4" s="140"/>
      <c r="CES4" s="139" t="s">
        <v>436</v>
      </c>
      <c r="CET4" s="140"/>
      <c r="CEU4" s="140"/>
      <c r="CEV4" s="140"/>
      <c r="CEW4" s="140"/>
      <c r="CEX4" s="140"/>
      <c r="CEY4" s="140"/>
      <c r="CEZ4" s="140"/>
      <c r="CFA4" s="139" t="s">
        <v>436</v>
      </c>
      <c r="CFB4" s="140"/>
      <c r="CFC4" s="140"/>
      <c r="CFD4" s="140"/>
      <c r="CFE4" s="140"/>
      <c r="CFF4" s="140"/>
      <c r="CFG4" s="140"/>
      <c r="CFH4" s="140"/>
      <c r="CFI4" s="139" t="s">
        <v>436</v>
      </c>
      <c r="CFJ4" s="140"/>
      <c r="CFK4" s="140"/>
      <c r="CFL4" s="140"/>
      <c r="CFM4" s="140"/>
      <c r="CFN4" s="140"/>
      <c r="CFO4" s="140"/>
      <c r="CFP4" s="140"/>
      <c r="CFQ4" s="139" t="s">
        <v>436</v>
      </c>
      <c r="CFR4" s="140"/>
      <c r="CFS4" s="140"/>
      <c r="CFT4" s="140"/>
      <c r="CFU4" s="140"/>
      <c r="CFV4" s="140"/>
      <c r="CFW4" s="140"/>
      <c r="CFX4" s="140"/>
      <c r="CFY4" s="139" t="s">
        <v>436</v>
      </c>
      <c r="CFZ4" s="140"/>
      <c r="CGA4" s="140"/>
      <c r="CGB4" s="140"/>
      <c r="CGC4" s="140"/>
      <c r="CGD4" s="140"/>
      <c r="CGE4" s="140"/>
      <c r="CGF4" s="140"/>
      <c r="CGG4" s="139" t="s">
        <v>436</v>
      </c>
      <c r="CGH4" s="140"/>
      <c r="CGI4" s="140"/>
      <c r="CGJ4" s="140"/>
      <c r="CGK4" s="140"/>
      <c r="CGL4" s="140"/>
      <c r="CGM4" s="140"/>
      <c r="CGN4" s="140"/>
      <c r="CGO4" s="139" t="s">
        <v>436</v>
      </c>
      <c r="CGP4" s="140"/>
      <c r="CGQ4" s="140"/>
      <c r="CGR4" s="140"/>
      <c r="CGS4" s="140"/>
      <c r="CGT4" s="140"/>
      <c r="CGU4" s="140"/>
      <c r="CGV4" s="140"/>
      <c r="CGW4" s="139" t="s">
        <v>436</v>
      </c>
      <c r="CGX4" s="140"/>
      <c r="CGY4" s="140"/>
      <c r="CGZ4" s="140"/>
      <c r="CHA4" s="140"/>
      <c r="CHB4" s="140"/>
      <c r="CHC4" s="140"/>
      <c r="CHD4" s="140"/>
      <c r="CHE4" s="139" t="s">
        <v>436</v>
      </c>
      <c r="CHF4" s="140"/>
      <c r="CHG4" s="140"/>
      <c r="CHH4" s="140"/>
      <c r="CHI4" s="140"/>
      <c r="CHJ4" s="140"/>
      <c r="CHK4" s="140"/>
      <c r="CHL4" s="140"/>
      <c r="CHM4" s="139" t="s">
        <v>436</v>
      </c>
      <c r="CHN4" s="140"/>
      <c r="CHO4" s="140"/>
      <c r="CHP4" s="140"/>
      <c r="CHQ4" s="140"/>
      <c r="CHR4" s="140"/>
      <c r="CHS4" s="140"/>
      <c r="CHT4" s="140"/>
      <c r="CHU4" s="139" t="s">
        <v>436</v>
      </c>
      <c r="CHV4" s="140"/>
      <c r="CHW4" s="140"/>
      <c r="CHX4" s="140"/>
      <c r="CHY4" s="140"/>
      <c r="CHZ4" s="140"/>
      <c r="CIA4" s="140"/>
      <c r="CIB4" s="140"/>
      <c r="CIC4" s="139" t="s">
        <v>436</v>
      </c>
      <c r="CID4" s="140"/>
      <c r="CIE4" s="140"/>
      <c r="CIF4" s="140"/>
      <c r="CIG4" s="140"/>
      <c r="CIH4" s="140"/>
      <c r="CII4" s="140"/>
      <c r="CIJ4" s="140"/>
      <c r="CIK4" s="139" t="s">
        <v>436</v>
      </c>
      <c r="CIL4" s="140"/>
      <c r="CIM4" s="140"/>
      <c r="CIN4" s="140"/>
      <c r="CIO4" s="140"/>
      <c r="CIP4" s="140"/>
      <c r="CIQ4" s="140"/>
      <c r="CIR4" s="140"/>
      <c r="CIS4" s="139" t="s">
        <v>436</v>
      </c>
      <c r="CIT4" s="140"/>
      <c r="CIU4" s="140"/>
      <c r="CIV4" s="140"/>
      <c r="CIW4" s="140"/>
      <c r="CIX4" s="140"/>
      <c r="CIY4" s="140"/>
      <c r="CIZ4" s="140"/>
      <c r="CJA4" s="139" t="s">
        <v>436</v>
      </c>
      <c r="CJB4" s="140"/>
      <c r="CJC4" s="140"/>
      <c r="CJD4" s="140"/>
      <c r="CJE4" s="140"/>
      <c r="CJF4" s="140"/>
      <c r="CJG4" s="140"/>
      <c r="CJH4" s="140"/>
      <c r="CJI4" s="139" t="s">
        <v>436</v>
      </c>
      <c r="CJJ4" s="140"/>
      <c r="CJK4" s="140"/>
      <c r="CJL4" s="140"/>
      <c r="CJM4" s="140"/>
      <c r="CJN4" s="140"/>
      <c r="CJO4" s="140"/>
      <c r="CJP4" s="140"/>
      <c r="CJQ4" s="139" t="s">
        <v>436</v>
      </c>
      <c r="CJR4" s="140"/>
      <c r="CJS4" s="140"/>
      <c r="CJT4" s="140"/>
      <c r="CJU4" s="140"/>
      <c r="CJV4" s="140"/>
      <c r="CJW4" s="140"/>
      <c r="CJX4" s="140"/>
      <c r="CJY4" s="139" t="s">
        <v>436</v>
      </c>
      <c r="CJZ4" s="140"/>
      <c r="CKA4" s="140"/>
      <c r="CKB4" s="140"/>
      <c r="CKC4" s="140"/>
      <c r="CKD4" s="140"/>
      <c r="CKE4" s="140"/>
      <c r="CKF4" s="140"/>
      <c r="CKG4" s="139" t="s">
        <v>436</v>
      </c>
      <c r="CKH4" s="140"/>
      <c r="CKI4" s="140"/>
      <c r="CKJ4" s="140"/>
      <c r="CKK4" s="140"/>
      <c r="CKL4" s="140"/>
      <c r="CKM4" s="140"/>
      <c r="CKN4" s="140"/>
      <c r="CKO4" s="139" t="s">
        <v>436</v>
      </c>
      <c r="CKP4" s="140"/>
      <c r="CKQ4" s="140"/>
      <c r="CKR4" s="140"/>
      <c r="CKS4" s="140"/>
      <c r="CKT4" s="140"/>
      <c r="CKU4" s="140"/>
      <c r="CKV4" s="140"/>
      <c r="CKW4" s="139" t="s">
        <v>436</v>
      </c>
      <c r="CKX4" s="140"/>
      <c r="CKY4" s="140"/>
      <c r="CKZ4" s="140"/>
      <c r="CLA4" s="140"/>
      <c r="CLB4" s="140"/>
      <c r="CLC4" s="140"/>
      <c r="CLD4" s="140"/>
      <c r="CLE4" s="139" t="s">
        <v>436</v>
      </c>
      <c r="CLF4" s="140"/>
      <c r="CLG4" s="140"/>
      <c r="CLH4" s="140"/>
      <c r="CLI4" s="140"/>
      <c r="CLJ4" s="140"/>
      <c r="CLK4" s="140"/>
      <c r="CLL4" s="140"/>
      <c r="CLM4" s="139" t="s">
        <v>436</v>
      </c>
      <c r="CLN4" s="140"/>
      <c r="CLO4" s="140"/>
      <c r="CLP4" s="140"/>
      <c r="CLQ4" s="140"/>
      <c r="CLR4" s="140"/>
      <c r="CLS4" s="140"/>
      <c r="CLT4" s="140"/>
      <c r="CLU4" s="139" t="s">
        <v>436</v>
      </c>
      <c r="CLV4" s="140"/>
      <c r="CLW4" s="140"/>
      <c r="CLX4" s="140"/>
      <c r="CLY4" s="140"/>
      <c r="CLZ4" s="140"/>
      <c r="CMA4" s="140"/>
      <c r="CMB4" s="140"/>
      <c r="CMC4" s="139" t="s">
        <v>436</v>
      </c>
      <c r="CMD4" s="140"/>
      <c r="CME4" s="140"/>
      <c r="CMF4" s="140"/>
      <c r="CMG4" s="140"/>
      <c r="CMH4" s="140"/>
      <c r="CMI4" s="140"/>
      <c r="CMJ4" s="140"/>
      <c r="CMK4" s="139" t="s">
        <v>436</v>
      </c>
      <c r="CML4" s="140"/>
      <c r="CMM4" s="140"/>
      <c r="CMN4" s="140"/>
      <c r="CMO4" s="140"/>
      <c r="CMP4" s="140"/>
      <c r="CMQ4" s="140"/>
      <c r="CMR4" s="140"/>
      <c r="CMS4" s="139" t="s">
        <v>436</v>
      </c>
      <c r="CMT4" s="140"/>
      <c r="CMU4" s="140"/>
      <c r="CMV4" s="140"/>
      <c r="CMW4" s="140"/>
      <c r="CMX4" s="140"/>
      <c r="CMY4" s="140"/>
      <c r="CMZ4" s="140"/>
      <c r="CNA4" s="139" t="s">
        <v>436</v>
      </c>
      <c r="CNB4" s="140"/>
      <c r="CNC4" s="140"/>
      <c r="CND4" s="140"/>
      <c r="CNE4" s="140"/>
      <c r="CNF4" s="140"/>
      <c r="CNG4" s="140"/>
      <c r="CNH4" s="140"/>
      <c r="CNI4" s="139" t="s">
        <v>436</v>
      </c>
      <c r="CNJ4" s="140"/>
      <c r="CNK4" s="140"/>
      <c r="CNL4" s="140"/>
      <c r="CNM4" s="140"/>
      <c r="CNN4" s="140"/>
      <c r="CNO4" s="140"/>
      <c r="CNP4" s="140"/>
      <c r="CNQ4" s="139" t="s">
        <v>436</v>
      </c>
      <c r="CNR4" s="140"/>
      <c r="CNS4" s="140"/>
      <c r="CNT4" s="140"/>
      <c r="CNU4" s="140"/>
      <c r="CNV4" s="140"/>
      <c r="CNW4" s="140"/>
      <c r="CNX4" s="140"/>
      <c r="CNY4" s="139" t="s">
        <v>436</v>
      </c>
      <c r="CNZ4" s="140"/>
      <c r="COA4" s="140"/>
      <c r="COB4" s="140"/>
      <c r="COC4" s="140"/>
      <c r="COD4" s="140"/>
      <c r="COE4" s="140"/>
      <c r="COF4" s="140"/>
      <c r="COG4" s="139" t="s">
        <v>436</v>
      </c>
      <c r="COH4" s="140"/>
      <c r="COI4" s="140"/>
      <c r="COJ4" s="140"/>
      <c r="COK4" s="140"/>
      <c r="COL4" s="140"/>
      <c r="COM4" s="140"/>
      <c r="CON4" s="140"/>
      <c r="COO4" s="139" t="s">
        <v>436</v>
      </c>
      <c r="COP4" s="140"/>
      <c r="COQ4" s="140"/>
      <c r="COR4" s="140"/>
      <c r="COS4" s="140"/>
      <c r="COT4" s="140"/>
      <c r="COU4" s="140"/>
      <c r="COV4" s="140"/>
      <c r="COW4" s="139" t="s">
        <v>436</v>
      </c>
      <c r="COX4" s="140"/>
      <c r="COY4" s="140"/>
      <c r="COZ4" s="140"/>
      <c r="CPA4" s="140"/>
      <c r="CPB4" s="140"/>
      <c r="CPC4" s="140"/>
      <c r="CPD4" s="140"/>
      <c r="CPE4" s="139" t="s">
        <v>436</v>
      </c>
      <c r="CPF4" s="140"/>
      <c r="CPG4" s="140"/>
      <c r="CPH4" s="140"/>
      <c r="CPI4" s="140"/>
      <c r="CPJ4" s="140"/>
      <c r="CPK4" s="140"/>
      <c r="CPL4" s="140"/>
      <c r="CPM4" s="139" t="s">
        <v>436</v>
      </c>
      <c r="CPN4" s="140"/>
      <c r="CPO4" s="140"/>
      <c r="CPP4" s="140"/>
      <c r="CPQ4" s="140"/>
      <c r="CPR4" s="140"/>
      <c r="CPS4" s="140"/>
      <c r="CPT4" s="140"/>
      <c r="CPU4" s="139" t="s">
        <v>436</v>
      </c>
      <c r="CPV4" s="140"/>
      <c r="CPW4" s="140"/>
      <c r="CPX4" s="140"/>
      <c r="CPY4" s="140"/>
      <c r="CPZ4" s="140"/>
      <c r="CQA4" s="140"/>
      <c r="CQB4" s="140"/>
      <c r="CQC4" s="139" t="s">
        <v>436</v>
      </c>
      <c r="CQD4" s="140"/>
      <c r="CQE4" s="140"/>
      <c r="CQF4" s="140"/>
      <c r="CQG4" s="140"/>
      <c r="CQH4" s="140"/>
      <c r="CQI4" s="140"/>
      <c r="CQJ4" s="140"/>
      <c r="CQK4" s="139" t="s">
        <v>436</v>
      </c>
      <c r="CQL4" s="140"/>
      <c r="CQM4" s="140"/>
      <c r="CQN4" s="140"/>
      <c r="CQO4" s="140"/>
      <c r="CQP4" s="140"/>
      <c r="CQQ4" s="140"/>
      <c r="CQR4" s="140"/>
      <c r="CQS4" s="139" t="s">
        <v>436</v>
      </c>
      <c r="CQT4" s="140"/>
      <c r="CQU4" s="140"/>
      <c r="CQV4" s="140"/>
      <c r="CQW4" s="140"/>
      <c r="CQX4" s="140"/>
      <c r="CQY4" s="140"/>
      <c r="CQZ4" s="140"/>
      <c r="CRA4" s="139" t="s">
        <v>436</v>
      </c>
      <c r="CRB4" s="140"/>
      <c r="CRC4" s="140"/>
      <c r="CRD4" s="140"/>
      <c r="CRE4" s="140"/>
      <c r="CRF4" s="140"/>
      <c r="CRG4" s="140"/>
      <c r="CRH4" s="140"/>
      <c r="CRI4" s="139" t="s">
        <v>436</v>
      </c>
      <c r="CRJ4" s="140"/>
      <c r="CRK4" s="140"/>
      <c r="CRL4" s="140"/>
      <c r="CRM4" s="140"/>
      <c r="CRN4" s="140"/>
      <c r="CRO4" s="140"/>
      <c r="CRP4" s="140"/>
      <c r="CRQ4" s="139" t="s">
        <v>436</v>
      </c>
      <c r="CRR4" s="140"/>
      <c r="CRS4" s="140"/>
      <c r="CRT4" s="140"/>
      <c r="CRU4" s="140"/>
      <c r="CRV4" s="140"/>
      <c r="CRW4" s="140"/>
      <c r="CRX4" s="140"/>
      <c r="CRY4" s="139" t="s">
        <v>436</v>
      </c>
      <c r="CRZ4" s="140"/>
      <c r="CSA4" s="140"/>
      <c r="CSB4" s="140"/>
      <c r="CSC4" s="140"/>
      <c r="CSD4" s="140"/>
      <c r="CSE4" s="140"/>
      <c r="CSF4" s="140"/>
      <c r="CSG4" s="139" t="s">
        <v>436</v>
      </c>
      <c r="CSH4" s="140"/>
      <c r="CSI4" s="140"/>
      <c r="CSJ4" s="140"/>
      <c r="CSK4" s="140"/>
      <c r="CSL4" s="140"/>
      <c r="CSM4" s="140"/>
      <c r="CSN4" s="140"/>
      <c r="CSO4" s="139" t="s">
        <v>436</v>
      </c>
      <c r="CSP4" s="140"/>
      <c r="CSQ4" s="140"/>
      <c r="CSR4" s="140"/>
      <c r="CSS4" s="140"/>
      <c r="CST4" s="140"/>
      <c r="CSU4" s="140"/>
      <c r="CSV4" s="140"/>
      <c r="CSW4" s="139" t="s">
        <v>436</v>
      </c>
      <c r="CSX4" s="140"/>
      <c r="CSY4" s="140"/>
      <c r="CSZ4" s="140"/>
      <c r="CTA4" s="140"/>
      <c r="CTB4" s="140"/>
      <c r="CTC4" s="140"/>
      <c r="CTD4" s="140"/>
      <c r="CTE4" s="139" t="s">
        <v>436</v>
      </c>
      <c r="CTF4" s="140"/>
      <c r="CTG4" s="140"/>
      <c r="CTH4" s="140"/>
      <c r="CTI4" s="140"/>
      <c r="CTJ4" s="140"/>
      <c r="CTK4" s="140"/>
      <c r="CTL4" s="140"/>
      <c r="CTM4" s="139" t="s">
        <v>436</v>
      </c>
      <c r="CTN4" s="140"/>
      <c r="CTO4" s="140"/>
      <c r="CTP4" s="140"/>
      <c r="CTQ4" s="140"/>
      <c r="CTR4" s="140"/>
      <c r="CTS4" s="140"/>
      <c r="CTT4" s="140"/>
      <c r="CTU4" s="139" t="s">
        <v>436</v>
      </c>
      <c r="CTV4" s="140"/>
      <c r="CTW4" s="140"/>
      <c r="CTX4" s="140"/>
      <c r="CTY4" s="140"/>
      <c r="CTZ4" s="140"/>
      <c r="CUA4" s="140"/>
      <c r="CUB4" s="140"/>
      <c r="CUC4" s="139" t="s">
        <v>436</v>
      </c>
      <c r="CUD4" s="140"/>
      <c r="CUE4" s="140"/>
      <c r="CUF4" s="140"/>
      <c r="CUG4" s="140"/>
      <c r="CUH4" s="140"/>
      <c r="CUI4" s="140"/>
      <c r="CUJ4" s="140"/>
      <c r="CUK4" s="139" t="s">
        <v>436</v>
      </c>
      <c r="CUL4" s="140"/>
      <c r="CUM4" s="140"/>
      <c r="CUN4" s="140"/>
      <c r="CUO4" s="140"/>
      <c r="CUP4" s="140"/>
      <c r="CUQ4" s="140"/>
      <c r="CUR4" s="140"/>
      <c r="CUS4" s="139" t="s">
        <v>436</v>
      </c>
      <c r="CUT4" s="140"/>
      <c r="CUU4" s="140"/>
      <c r="CUV4" s="140"/>
      <c r="CUW4" s="140"/>
      <c r="CUX4" s="140"/>
      <c r="CUY4" s="140"/>
      <c r="CUZ4" s="140"/>
      <c r="CVA4" s="139" t="s">
        <v>436</v>
      </c>
      <c r="CVB4" s="140"/>
      <c r="CVC4" s="140"/>
      <c r="CVD4" s="140"/>
      <c r="CVE4" s="140"/>
      <c r="CVF4" s="140"/>
      <c r="CVG4" s="140"/>
      <c r="CVH4" s="140"/>
      <c r="CVI4" s="139" t="s">
        <v>436</v>
      </c>
      <c r="CVJ4" s="140"/>
      <c r="CVK4" s="140"/>
      <c r="CVL4" s="140"/>
      <c r="CVM4" s="140"/>
      <c r="CVN4" s="140"/>
      <c r="CVO4" s="140"/>
      <c r="CVP4" s="140"/>
      <c r="CVQ4" s="139" t="s">
        <v>436</v>
      </c>
      <c r="CVR4" s="140"/>
      <c r="CVS4" s="140"/>
      <c r="CVT4" s="140"/>
      <c r="CVU4" s="140"/>
      <c r="CVV4" s="140"/>
      <c r="CVW4" s="140"/>
      <c r="CVX4" s="140"/>
      <c r="CVY4" s="139" t="s">
        <v>436</v>
      </c>
      <c r="CVZ4" s="140"/>
      <c r="CWA4" s="140"/>
      <c r="CWB4" s="140"/>
      <c r="CWC4" s="140"/>
      <c r="CWD4" s="140"/>
      <c r="CWE4" s="140"/>
      <c r="CWF4" s="140"/>
      <c r="CWG4" s="139" t="s">
        <v>436</v>
      </c>
      <c r="CWH4" s="140"/>
      <c r="CWI4" s="140"/>
      <c r="CWJ4" s="140"/>
      <c r="CWK4" s="140"/>
      <c r="CWL4" s="140"/>
      <c r="CWM4" s="140"/>
      <c r="CWN4" s="140"/>
      <c r="CWO4" s="139" t="s">
        <v>436</v>
      </c>
      <c r="CWP4" s="140"/>
      <c r="CWQ4" s="140"/>
      <c r="CWR4" s="140"/>
      <c r="CWS4" s="140"/>
      <c r="CWT4" s="140"/>
      <c r="CWU4" s="140"/>
      <c r="CWV4" s="140"/>
      <c r="CWW4" s="139" t="s">
        <v>436</v>
      </c>
      <c r="CWX4" s="140"/>
      <c r="CWY4" s="140"/>
      <c r="CWZ4" s="140"/>
      <c r="CXA4" s="140"/>
      <c r="CXB4" s="140"/>
      <c r="CXC4" s="140"/>
      <c r="CXD4" s="140"/>
      <c r="CXE4" s="139" t="s">
        <v>436</v>
      </c>
      <c r="CXF4" s="140"/>
      <c r="CXG4" s="140"/>
      <c r="CXH4" s="140"/>
      <c r="CXI4" s="140"/>
      <c r="CXJ4" s="140"/>
      <c r="CXK4" s="140"/>
      <c r="CXL4" s="140"/>
      <c r="CXM4" s="139" t="s">
        <v>436</v>
      </c>
      <c r="CXN4" s="140"/>
      <c r="CXO4" s="140"/>
      <c r="CXP4" s="140"/>
      <c r="CXQ4" s="140"/>
      <c r="CXR4" s="140"/>
      <c r="CXS4" s="140"/>
      <c r="CXT4" s="140"/>
      <c r="CXU4" s="139" t="s">
        <v>436</v>
      </c>
      <c r="CXV4" s="140"/>
      <c r="CXW4" s="140"/>
      <c r="CXX4" s="140"/>
      <c r="CXY4" s="140"/>
      <c r="CXZ4" s="140"/>
      <c r="CYA4" s="140"/>
      <c r="CYB4" s="140"/>
      <c r="CYC4" s="139" t="s">
        <v>436</v>
      </c>
      <c r="CYD4" s="140"/>
      <c r="CYE4" s="140"/>
      <c r="CYF4" s="140"/>
      <c r="CYG4" s="140"/>
      <c r="CYH4" s="140"/>
      <c r="CYI4" s="140"/>
      <c r="CYJ4" s="140"/>
      <c r="CYK4" s="139" t="s">
        <v>436</v>
      </c>
      <c r="CYL4" s="140"/>
      <c r="CYM4" s="140"/>
      <c r="CYN4" s="140"/>
      <c r="CYO4" s="140"/>
      <c r="CYP4" s="140"/>
      <c r="CYQ4" s="140"/>
      <c r="CYR4" s="140"/>
      <c r="CYS4" s="139" t="s">
        <v>436</v>
      </c>
      <c r="CYT4" s="140"/>
      <c r="CYU4" s="140"/>
      <c r="CYV4" s="140"/>
      <c r="CYW4" s="140"/>
      <c r="CYX4" s="140"/>
      <c r="CYY4" s="140"/>
      <c r="CYZ4" s="140"/>
      <c r="CZA4" s="139" t="s">
        <v>436</v>
      </c>
      <c r="CZB4" s="140"/>
      <c r="CZC4" s="140"/>
      <c r="CZD4" s="140"/>
      <c r="CZE4" s="140"/>
      <c r="CZF4" s="140"/>
      <c r="CZG4" s="140"/>
      <c r="CZH4" s="140"/>
      <c r="CZI4" s="139" t="s">
        <v>436</v>
      </c>
      <c r="CZJ4" s="140"/>
      <c r="CZK4" s="140"/>
      <c r="CZL4" s="140"/>
      <c r="CZM4" s="140"/>
      <c r="CZN4" s="140"/>
      <c r="CZO4" s="140"/>
      <c r="CZP4" s="140"/>
      <c r="CZQ4" s="139" t="s">
        <v>436</v>
      </c>
      <c r="CZR4" s="140"/>
      <c r="CZS4" s="140"/>
      <c r="CZT4" s="140"/>
      <c r="CZU4" s="140"/>
      <c r="CZV4" s="140"/>
      <c r="CZW4" s="140"/>
      <c r="CZX4" s="140"/>
      <c r="CZY4" s="139" t="s">
        <v>436</v>
      </c>
      <c r="CZZ4" s="140"/>
      <c r="DAA4" s="140"/>
      <c r="DAB4" s="140"/>
      <c r="DAC4" s="140"/>
      <c r="DAD4" s="140"/>
      <c r="DAE4" s="140"/>
      <c r="DAF4" s="140"/>
      <c r="DAG4" s="139" t="s">
        <v>436</v>
      </c>
      <c r="DAH4" s="140"/>
      <c r="DAI4" s="140"/>
      <c r="DAJ4" s="140"/>
      <c r="DAK4" s="140"/>
      <c r="DAL4" s="140"/>
      <c r="DAM4" s="140"/>
      <c r="DAN4" s="140"/>
      <c r="DAO4" s="139" t="s">
        <v>436</v>
      </c>
      <c r="DAP4" s="140"/>
      <c r="DAQ4" s="140"/>
      <c r="DAR4" s="140"/>
      <c r="DAS4" s="140"/>
      <c r="DAT4" s="140"/>
      <c r="DAU4" s="140"/>
      <c r="DAV4" s="140"/>
      <c r="DAW4" s="139" t="s">
        <v>436</v>
      </c>
      <c r="DAX4" s="140"/>
      <c r="DAY4" s="140"/>
      <c r="DAZ4" s="140"/>
      <c r="DBA4" s="140"/>
      <c r="DBB4" s="140"/>
      <c r="DBC4" s="140"/>
      <c r="DBD4" s="140"/>
      <c r="DBE4" s="139" t="s">
        <v>436</v>
      </c>
      <c r="DBF4" s="140"/>
      <c r="DBG4" s="140"/>
      <c r="DBH4" s="140"/>
      <c r="DBI4" s="140"/>
      <c r="DBJ4" s="140"/>
      <c r="DBK4" s="140"/>
      <c r="DBL4" s="140"/>
      <c r="DBM4" s="139" t="s">
        <v>436</v>
      </c>
      <c r="DBN4" s="140"/>
      <c r="DBO4" s="140"/>
      <c r="DBP4" s="140"/>
      <c r="DBQ4" s="140"/>
      <c r="DBR4" s="140"/>
      <c r="DBS4" s="140"/>
      <c r="DBT4" s="140"/>
      <c r="DBU4" s="139" t="s">
        <v>436</v>
      </c>
      <c r="DBV4" s="140"/>
      <c r="DBW4" s="140"/>
      <c r="DBX4" s="140"/>
      <c r="DBY4" s="140"/>
      <c r="DBZ4" s="140"/>
      <c r="DCA4" s="140"/>
      <c r="DCB4" s="140"/>
      <c r="DCC4" s="139" t="s">
        <v>436</v>
      </c>
      <c r="DCD4" s="140"/>
      <c r="DCE4" s="140"/>
      <c r="DCF4" s="140"/>
      <c r="DCG4" s="140"/>
      <c r="DCH4" s="140"/>
      <c r="DCI4" s="140"/>
      <c r="DCJ4" s="140"/>
      <c r="DCK4" s="139" t="s">
        <v>436</v>
      </c>
      <c r="DCL4" s="140"/>
      <c r="DCM4" s="140"/>
      <c r="DCN4" s="140"/>
      <c r="DCO4" s="140"/>
      <c r="DCP4" s="140"/>
      <c r="DCQ4" s="140"/>
      <c r="DCR4" s="140"/>
      <c r="DCS4" s="139" t="s">
        <v>436</v>
      </c>
      <c r="DCT4" s="140"/>
      <c r="DCU4" s="140"/>
      <c r="DCV4" s="140"/>
      <c r="DCW4" s="140"/>
      <c r="DCX4" s="140"/>
      <c r="DCY4" s="140"/>
      <c r="DCZ4" s="140"/>
      <c r="DDA4" s="139" t="s">
        <v>436</v>
      </c>
      <c r="DDB4" s="140"/>
      <c r="DDC4" s="140"/>
      <c r="DDD4" s="140"/>
      <c r="DDE4" s="140"/>
      <c r="DDF4" s="140"/>
      <c r="DDG4" s="140"/>
      <c r="DDH4" s="140"/>
      <c r="DDI4" s="139" t="s">
        <v>436</v>
      </c>
      <c r="DDJ4" s="140"/>
      <c r="DDK4" s="140"/>
      <c r="DDL4" s="140"/>
      <c r="DDM4" s="140"/>
      <c r="DDN4" s="140"/>
      <c r="DDO4" s="140"/>
      <c r="DDP4" s="140"/>
      <c r="DDQ4" s="139" t="s">
        <v>436</v>
      </c>
      <c r="DDR4" s="140"/>
      <c r="DDS4" s="140"/>
      <c r="DDT4" s="140"/>
      <c r="DDU4" s="140"/>
      <c r="DDV4" s="140"/>
      <c r="DDW4" s="140"/>
      <c r="DDX4" s="140"/>
      <c r="DDY4" s="139" t="s">
        <v>436</v>
      </c>
      <c r="DDZ4" s="140"/>
      <c r="DEA4" s="140"/>
      <c r="DEB4" s="140"/>
      <c r="DEC4" s="140"/>
      <c r="DED4" s="140"/>
      <c r="DEE4" s="140"/>
      <c r="DEF4" s="140"/>
      <c r="DEG4" s="139" t="s">
        <v>436</v>
      </c>
      <c r="DEH4" s="140"/>
      <c r="DEI4" s="140"/>
      <c r="DEJ4" s="140"/>
      <c r="DEK4" s="140"/>
      <c r="DEL4" s="140"/>
      <c r="DEM4" s="140"/>
      <c r="DEN4" s="140"/>
      <c r="DEO4" s="139" t="s">
        <v>436</v>
      </c>
      <c r="DEP4" s="140"/>
      <c r="DEQ4" s="140"/>
      <c r="DER4" s="140"/>
      <c r="DES4" s="140"/>
      <c r="DET4" s="140"/>
      <c r="DEU4" s="140"/>
      <c r="DEV4" s="140"/>
      <c r="DEW4" s="139" t="s">
        <v>436</v>
      </c>
      <c r="DEX4" s="140"/>
      <c r="DEY4" s="140"/>
      <c r="DEZ4" s="140"/>
      <c r="DFA4" s="140"/>
      <c r="DFB4" s="140"/>
      <c r="DFC4" s="140"/>
      <c r="DFD4" s="140"/>
      <c r="DFE4" s="139" t="s">
        <v>436</v>
      </c>
      <c r="DFF4" s="140"/>
      <c r="DFG4" s="140"/>
      <c r="DFH4" s="140"/>
      <c r="DFI4" s="140"/>
      <c r="DFJ4" s="140"/>
      <c r="DFK4" s="140"/>
      <c r="DFL4" s="140"/>
      <c r="DFM4" s="139" t="s">
        <v>436</v>
      </c>
      <c r="DFN4" s="140"/>
      <c r="DFO4" s="140"/>
      <c r="DFP4" s="140"/>
      <c r="DFQ4" s="140"/>
      <c r="DFR4" s="140"/>
      <c r="DFS4" s="140"/>
      <c r="DFT4" s="140"/>
      <c r="DFU4" s="139" t="s">
        <v>436</v>
      </c>
      <c r="DFV4" s="140"/>
      <c r="DFW4" s="140"/>
      <c r="DFX4" s="140"/>
      <c r="DFY4" s="140"/>
      <c r="DFZ4" s="140"/>
      <c r="DGA4" s="140"/>
      <c r="DGB4" s="140"/>
      <c r="DGC4" s="139" t="s">
        <v>436</v>
      </c>
      <c r="DGD4" s="140"/>
      <c r="DGE4" s="140"/>
      <c r="DGF4" s="140"/>
      <c r="DGG4" s="140"/>
      <c r="DGH4" s="140"/>
      <c r="DGI4" s="140"/>
      <c r="DGJ4" s="140"/>
      <c r="DGK4" s="139" t="s">
        <v>436</v>
      </c>
      <c r="DGL4" s="140"/>
      <c r="DGM4" s="140"/>
      <c r="DGN4" s="140"/>
      <c r="DGO4" s="140"/>
      <c r="DGP4" s="140"/>
      <c r="DGQ4" s="140"/>
      <c r="DGR4" s="140"/>
      <c r="DGS4" s="139" t="s">
        <v>436</v>
      </c>
      <c r="DGT4" s="140"/>
      <c r="DGU4" s="140"/>
      <c r="DGV4" s="140"/>
      <c r="DGW4" s="140"/>
      <c r="DGX4" s="140"/>
      <c r="DGY4" s="140"/>
      <c r="DGZ4" s="140"/>
      <c r="DHA4" s="139" t="s">
        <v>436</v>
      </c>
      <c r="DHB4" s="140"/>
      <c r="DHC4" s="140"/>
      <c r="DHD4" s="140"/>
      <c r="DHE4" s="140"/>
      <c r="DHF4" s="140"/>
      <c r="DHG4" s="140"/>
      <c r="DHH4" s="140"/>
      <c r="DHI4" s="139" t="s">
        <v>436</v>
      </c>
      <c r="DHJ4" s="140"/>
      <c r="DHK4" s="140"/>
      <c r="DHL4" s="140"/>
      <c r="DHM4" s="140"/>
      <c r="DHN4" s="140"/>
      <c r="DHO4" s="140"/>
      <c r="DHP4" s="140"/>
      <c r="DHQ4" s="139" t="s">
        <v>436</v>
      </c>
      <c r="DHR4" s="140"/>
      <c r="DHS4" s="140"/>
      <c r="DHT4" s="140"/>
      <c r="DHU4" s="140"/>
      <c r="DHV4" s="140"/>
      <c r="DHW4" s="140"/>
      <c r="DHX4" s="140"/>
      <c r="DHY4" s="139" t="s">
        <v>436</v>
      </c>
      <c r="DHZ4" s="140"/>
      <c r="DIA4" s="140"/>
      <c r="DIB4" s="140"/>
      <c r="DIC4" s="140"/>
      <c r="DID4" s="140"/>
      <c r="DIE4" s="140"/>
      <c r="DIF4" s="140"/>
      <c r="DIG4" s="139" t="s">
        <v>436</v>
      </c>
      <c r="DIH4" s="140"/>
      <c r="DII4" s="140"/>
      <c r="DIJ4" s="140"/>
      <c r="DIK4" s="140"/>
      <c r="DIL4" s="140"/>
      <c r="DIM4" s="140"/>
      <c r="DIN4" s="140"/>
      <c r="DIO4" s="139" t="s">
        <v>436</v>
      </c>
      <c r="DIP4" s="140"/>
      <c r="DIQ4" s="140"/>
      <c r="DIR4" s="140"/>
      <c r="DIS4" s="140"/>
      <c r="DIT4" s="140"/>
      <c r="DIU4" s="140"/>
      <c r="DIV4" s="140"/>
      <c r="DIW4" s="139" t="s">
        <v>436</v>
      </c>
      <c r="DIX4" s="140"/>
      <c r="DIY4" s="140"/>
      <c r="DIZ4" s="140"/>
      <c r="DJA4" s="140"/>
      <c r="DJB4" s="140"/>
      <c r="DJC4" s="140"/>
      <c r="DJD4" s="140"/>
      <c r="DJE4" s="139" t="s">
        <v>436</v>
      </c>
      <c r="DJF4" s="140"/>
      <c r="DJG4" s="140"/>
      <c r="DJH4" s="140"/>
      <c r="DJI4" s="140"/>
      <c r="DJJ4" s="140"/>
      <c r="DJK4" s="140"/>
      <c r="DJL4" s="140"/>
      <c r="DJM4" s="139" t="s">
        <v>436</v>
      </c>
      <c r="DJN4" s="140"/>
      <c r="DJO4" s="140"/>
      <c r="DJP4" s="140"/>
      <c r="DJQ4" s="140"/>
      <c r="DJR4" s="140"/>
      <c r="DJS4" s="140"/>
      <c r="DJT4" s="140"/>
      <c r="DJU4" s="139" t="s">
        <v>436</v>
      </c>
      <c r="DJV4" s="140"/>
      <c r="DJW4" s="140"/>
      <c r="DJX4" s="140"/>
      <c r="DJY4" s="140"/>
      <c r="DJZ4" s="140"/>
      <c r="DKA4" s="140"/>
      <c r="DKB4" s="140"/>
      <c r="DKC4" s="139" t="s">
        <v>436</v>
      </c>
      <c r="DKD4" s="140"/>
      <c r="DKE4" s="140"/>
      <c r="DKF4" s="140"/>
      <c r="DKG4" s="140"/>
      <c r="DKH4" s="140"/>
      <c r="DKI4" s="140"/>
      <c r="DKJ4" s="140"/>
      <c r="DKK4" s="139" t="s">
        <v>436</v>
      </c>
      <c r="DKL4" s="140"/>
      <c r="DKM4" s="140"/>
      <c r="DKN4" s="140"/>
      <c r="DKO4" s="140"/>
      <c r="DKP4" s="140"/>
      <c r="DKQ4" s="140"/>
      <c r="DKR4" s="140"/>
      <c r="DKS4" s="139" t="s">
        <v>436</v>
      </c>
      <c r="DKT4" s="140"/>
      <c r="DKU4" s="140"/>
      <c r="DKV4" s="140"/>
      <c r="DKW4" s="140"/>
      <c r="DKX4" s="140"/>
      <c r="DKY4" s="140"/>
      <c r="DKZ4" s="140"/>
      <c r="DLA4" s="139" t="s">
        <v>436</v>
      </c>
      <c r="DLB4" s="140"/>
      <c r="DLC4" s="140"/>
      <c r="DLD4" s="140"/>
      <c r="DLE4" s="140"/>
      <c r="DLF4" s="140"/>
      <c r="DLG4" s="140"/>
      <c r="DLH4" s="140"/>
      <c r="DLI4" s="139" t="s">
        <v>436</v>
      </c>
      <c r="DLJ4" s="140"/>
      <c r="DLK4" s="140"/>
      <c r="DLL4" s="140"/>
      <c r="DLM4" s="140"/>
      <c r="DLN4" s="140"/>
      <c r="DLO4" s="140"/>
      <c r="DLP4" s="140"/>
      <c r="DLQ4" s="139" t="s">
        <v>436</v>
      </c>
      <c r="DLR4" s="140"/>
      <c r="DLS4" s="140"/>
      <c r="DLT4" s="140"/>
      <c r="DLU4" s="140"/>
      <c r="DLV4" s="140"/>
      <c r="DLW4" s="140"/>
      <c r="DLX4" s="140"/>
      <c r="DLY4" s="139" t="s">
        <v>436</v>
      </c>
      <c r="DLZ4" s="140"/>
      <c r="DMA4" s="140"/>
      <c r="DMB4" s="140"/>
      <c r="DMC4" s="140"/>
      <c r="DMD4" s="140"/>
      <c r="DME4" s="140"/>
      <c r="DMF4" s="140"/>
      <c r="DMG4" s="139" t="s">
        <v>436</v>
      </c>
      <c r="DMH4" s="140"/>
      <c r="DMI4" s="140"/>
      <c r="DMJ4" s="140"/>
      <c r="DMK4" s="140"/>
      <c r="DML4" s="140"/>
      <c r="DMM4" s="140"/>
      <c r="DMN4" s="140"/>
      <c r="DMO4" s="139" t="s">
        <v>436</v>
      </c>
      <c r="DMP4" s="140"/>
      <c r="DMQ4" s="140"/>
      <c r="DMR4" s="140"/>
      <c r="DMS4" s="140"/>
      <c r="DMT4" s="140"/>
      <c r="DMU4" s="140"/>
      <c r="DMV4" s="140"/>
      <c r="DMW4" s="139" t="s">
        <v>436</v>
      </c>
      <c r="DMX4" s="140"/>
      <c r="DMY4" s="140"/>
      <c r="DMZ4" s="140"/>
      <c r="DNA4" s="140"/>
      <c r="DNB4" s="140"/>
      <c r="DNC4" s="140"/>
      <c r="DND4" s="140"/>
      <c r="DNE4" s="139" t="s">
        <v>436</v>
      </c>
      <c r="DNF4" s="140"/>
      <c r="DNG4" s="140"/>
      <c r="DNH4" s="140"/>
      <c r="DNI4" s="140"/>
      <c r="DNJ4" s="140"/>
      <c r="DNK4" s="140"/>
      <c r="DNL4" s="140"/>
      <c r="DNM4" s="139" t="s">
        <v>436</v>
      </c>
      <c r="DNN4" s="140"/>
      <c r="DNO4" s="140"/>
      <c r="DNP4" s="140"/>
      <c r="DNQ4" s="140"/>
      <c r="DNR4" s="140"/>
      <c r="DNS4" s="140"/>
      <c r="DNT4" s="140"/>
      <c r="DNU4" s="139" t="s">
        <v>436</v>
      </c>
      <c r="DNV4" s="140"/>
      <c r="DNW4" s="140"/>
      <c r="DNX4" s="140"/>
      <c r="DNY4" s="140"/>
      <c r="DNZ4" s="140"/>
      <c r="DOA4" s="140"/>
      <c r="DOB4" s="140"/>
      <c r="DOC4" s="139" t="s">
        <v>436</v>
      </c>
      <c r="DOD4" s="140"/>
      <c r="DOE4" s="140"/>
      <c r="DOF4" s="140"/>
      <c r="DOG4" s="140"/>
      <c r="DOH4" s="140"/>
      <c r="DOI4" s="140"/>
      <c r="DOJ4" s="140"/>
      <c r="DOK4" s="139" t="s">
        <v>436</v>
      </c>
      <c r="DOL4" s="140"/>
      <c r="DOM4" s="140"/>
      <c r="DON4" s="140"/>
      <c r="DOO4" s="140"/>
      <c r="DOP4" s="140"/>
      <c r="DOQ4" s="140"/>
      <c r="DOR4" s="140"/>
      <c r="DOS4" s="139" t="s">
        <v>436</v>
      </c>
      <c r="DOT4" s="140"/>
      <c r="DOU4" s="140"/>
      <c r="DOV4" s="140"/>
      <c r="DOW4" s="140"/>
      <c r="DOX4" s="140"/>
      <c r="DOY4" s="140"/>
      <c r="DOZ4" s="140"/>
      <c r="DPA4" s="139" t="s">
        <v>436</v>
      </c>
      <c r="DPB4" s="140"/>
      <c r="DPC4" s="140"/>
      <c r="DPD4" s="140"/>
      <c r="DPE4" s="140"/>
      <c r="DPF4" s="140"/>
      <c r="DPG4" s="140"/>
      <c r="DPH4" s="140"/>
      <c r="DPI4" s="139" t="s">
        <v>436</v>
      </c>
      <c r="DPJ4" s="140"/>
      <c r="DPK4" s="140"/>
      <c r="DPL4" s="140"/>
      <c r="DPM4" s="140"/>
      <c r="DPN4" s="140"/>
      <c r="DPO4" s="140"/>
      <c r="DPP4" s="140"/>
      <c r="DPQ4" s="139" t="s">
        <v>436</v>
      </c>
      <c r="DPR4" s="140"/>
      <c r="DPS4" s="140"/>
      <c r="DPT4" s="140"/>
      <c r="DPU4" s="140"/>
      <c r="DPV4" s="140"/>
      <c r="DPW4" s="140"/>
      <c r="DPX4" s="140"/>
      <c r="DPY4" s="139" t="s">
        <v>436</v>
      </c>
      <c r="DPZ4" s="140"/>
      <c r="DQA4" s="140"/>
      <c r="DQB4" s="140"/>
      <c r="DQC4" s="140"/>
      <c r="DQD4" s="140"/>
      <c r="DQE4" s="140"/>
      <c r="DQF4" s="140"/>
      <c r="DQG4" s="139" t="s">
        <v>436</v>
      </c>
      <c r="DQH4" s="140"/>
      <c r="DQI4" s="140"/>
      <c r="DQJ4" s="140"/>
      <c r="DQK4" s="140"/>
      <c r="DQL4" s="140"/>
      <c r="DQM4" s="140"/>
      <c r="DQN4" s="140"/>
      <c r="DQO4" s="139" t="s">
        <v>436</v>
      </c>
      <c r="DQP4" s="140"/>
      <c r="DQQ4" s="140"/>
      <c r="DQR4" s="140"/>
      <c r="DQS4" s="140"/>
      <c r="DQT4" s="140"/>
      <c r="DQU4" s="140"/>
      <c r="DQV4" s="140"/>
      <c r="DQW4" s="139" t="s">
        <v>436</v>
      </c>
      <c r="DQX4" s="140"/>
      <c r="DQY4" s="140"/>
      <c r="DQZ4" s="140"/>
      <c r="DRA4" s="140"/>
      <c r="DRB4" s="140"/>
      <c r="DRC4" s="140"/>
      <c r="DRD4" s="140"/>
      <c r="DRE4" s="139" t="s">
        <v>436</v>
      </c>
      <c r="DRF4" s="140"/>
      <c r="DRG4" s="140"/>
      <c r="DRH4" s="140"/>
      <c r="DRI4" s="140"/>
      <c r="DRJ4" s="140"/>
      <c r="DRK4" s="140"/>
      <c r="DRL4" s="140"/>
      <c r="DRM4" s="139" t="s">
        <v>436</v>
      </c>
      <c r="DRN4" s="140"/>
      <c r="DRO4" s="140"/>
      <c r="DRP4" s="140"/>
      <c r="DRQ4" s="140"/>
      <c r="DRR4" s="140"/>
      <c r="DRS4" s="140"/>
      <c r="DRT4" s="140"/>
      <c r="DRU4" s="139" t="s">
        <v>436</v>
      </c>
      <c r="DRV4" s="140"/>
      <c r="DRW4" s="140"/>
      <c r="DRX4" s="140"/>
      <c r="DRY4" s="140"/>
      <c r="DRZ4" s="140"/>
      <c r="DSA4" s="140"/>
      <c r="DSB4" s="140"/>
      <c r="DSC4" s="139" t="s">
        <v>436</v>
      </c>
      <c r="DSD4" s="140"/>
      <c r="DSE4" s="140"/>
      <c r="DSF4" s="140"/>
      <c r="DSG4" s="140"/>
      <c r="DSH4" s="140"/>
      <c r="DSI4" s="140"/>
      <c r="DSJ4" s="140"/>
      <c r="DSK4" s="139" t="s">
        <v>436</v>
      </c>
      <c r="DSL4" s="140"/>
      <c r="DSM4" s="140"/>
      <c r="DSN4" s="140"/>
      <c r="DSO4" s="140"/>
      <c r="DSP4" s="140"/>
      <c r="DSQ4" s="140"/>
      <c r="DSR4" s="140"/>
      <c r="DSS4" s="139" t="s">
        <v>436</v>
      </c>
      <c r="DST4" s="140"/>
      <c r="DSU4" s="140"/>
      <c r="DSV4" s="140"/>
      <c r="DSW4" s="140"/>
      <c r="DSX4" s="140"/>
      <c r="DSY4" s="140"/>
      <c r="DSZ4" s="140"/>
      <c r="DTA4" s="139" t="s">
        <v>436</v>
      </c>
      <c r="DTB4" s="140"/>
      <c r="DTC4" s="140"/>
      <c r="DTD4" s="140"/>
      <c r="DTE4" s="140"/>
      <c r="DTF4" s="140"/>
      <c r="DTG4" s="140"/>
      <c r="DTH4" s="140"/>
      <c r="DTI4" s="139" t="s">
        <v>436</v>
      </c>
      <c r="DTJ4" s="140"/>
      <c r="DTK4" s="140"/>
      <c r="DTL4" s="140"/>
      <c r="DTM4" s="140"/>
      <c r="DTN4" s="140"/>
      <c r="DTO4" s="140"/>
      <c r="DTP4" s="140"/>
      <c r="DTQ4" s="139" t="s">
        <v>436</v>
      </c>
      <c r="DTR4" s="140"/>
      <c r="DTS4" s="140"/>
      <c r="DTT4" s="140"/>
      <c r="DTU4" s="140"/>
      <c r="DTV4" s="140"/>
      <c r="DTW4" s="140"/>
      <c r="DTX4" s="140"/>
      <c r="DTY4" s="139" t="s">
        <v>436</v>
      </c>
      <c r="DTZ4" s="140"/>
      <c r="DUA4" s="140"/>
      <c r="DUB4" s="140"/>
      <c r="DUC4" s="140"/>
      <c r="DUD4" s="140"/>
      <c r="DUE4" s="140"/>
      <c r="DUF4" s="140"/>
      <c r="DUG4" s="139" t="s">
        <v>436</v>
      </c>
      <c r="DUH4" s="140"/>
      <c r="DUI4" s="140"/>
      <c r="DUJ4" s="140"/>
      <c r="DUK4" s="140"/>
      <c r="DUL4" s="140"/>
      <c r="DUM4" s="140"/>
      <c r="DUN4" s="140"/>
      <c r="DUO4" s="139" t="s">
        <v>436</v>
      </c>
      <c r="DUP4" s="140"/>
      <c r="DUQ4" s="140"/>
      <c r="DUR4" s="140"/>
      <c r="DUS4" s="140"/>
      <c r="DUT4" s="140"/>
      <c r="DUU4" s="140"/>
      <c r="DUV4" s="140"/>
      <c r="DUW4" s="139" t="s">
        <v>436</v>
      </c>
      <c r="DUX4" s="140"/>
      <c r="DUY4" s="140"/>
      <c r="DUZ4" s="140"/>
      <c r="DVA4" s="140"/>
      <c r="DVB4" s="140"/>
      <c r="DVC4" s="140"/>
      <c r="DVD4" s="140"/>
      <c r="DVE4" s="139" t="s">
        <v>436</v>
      </c>
      <c r="DVF4" s="140"/>
      <c r="DVG4" s="140"/>
      <c r="DVH4" s="140"/>
      <c r="DVI4" s="140"/>
      <c r="DVJ4" s="140"/>
      <c r="DVK4" s="140"/>
      <c r="DVL4" s="140"/>
      <c r="DVM4" s="139" t="s">
        <v>436</v>
      </c>
      <c r="DVN4" s="140"/>
      <c r="DVO4" s="140"/>
      <c r="DVP4" s="140"/>
      <c r="DVQ4" s="140"/>
      <c r="DVR4" s="140"/>
      <c r="DVS4" s="140"/>
      <c r="DVT4" s="140"/>
      <c r="DVU4" s="139" t="s">
        <v>436</v>
      </c>
      <c r="DVV4" s="140"/>
      <c r="DVW4" s="140"/>
      <c r="DVX4" s="140"/>
      <c r="DVY4" s="140"/>
      <c r="DVZ4" s="140"/>
      <c r="DWA4" s="140"/>
      <c r="DWB4" s="140"/>
      <c r="DWC4" s="139" t="s">
        <v>436</v>
      </c>
      <c r="DWD4" s="140"/>
      <c r="DWE4" s="140"/>
      <c r="DWF4" s="140"/>
      <c r="DWG4" s="140"/>
      <c r="DWH4" s="140"/>
      <c r="DWI4" s="140"/>
      <c r="DWJ4" s="140"/>
      <c r="DWK4" s="139" t="s">
        <v>436</v>
      </c>
      <c r="DWL4" s="140"/>
      <c r="DWM4" s="140"/>
      <c r="DWN4" s="140"/>
      <c r="DWO4" s="140"/>
      <c r="DWP4" s="140"/>
      <c r="DWQ4" s="140"/>
      <c r="DWR4" s="140"/>
      <c r="DWS4" s="139" t="s">
        <v>436</v>
      </c>
      <c r="DWT4" s="140"/>
      <c r="DWU4" s="140"/>
      <c r="DWV4" s="140"/>
      <c r="DWW4" s="140"/>
      <c r="DWX4" s="140"/>
      <c r="DWY4" s="140"/>
      <c r="DWZ4" s="140"/>
      <c r="DXA4" s="139" t="s">
        <v>436</v>
      </c>
      <c r="DXB4" s="140"/>
      <c r="DXC4" s="140"/>
      <c r="DXD4" s="140"/>
      <c r="DXE4" s="140"/>
      <c r="DXF4" s="140"/>
      <c r="DXG4" s="140"/>
      <c r="DXH4" s="140"/>
      <c r="DXI4" s="139" t="s">
        <v>436</v>
      </c>
      <c r="DXJ4" s="140"/>
      <c r="DXK4" s="140"/>
      <c r="DXL4" s="140"/>
      <c r="DXM4" s="140"/>
      <c r="DXN4" s="140"/>
      <c r="DXO4" s="140"/>
      <c r="DXP4" s="140"/>
      <c r="DXQ4" s="139" t="s">
        <v>436</v>
      </c>
      <c r="DXR4" s="140"/>
      <c r="DXS4" s="140"/>
      <c r="DXT4" s="140"/>
      <c r="DXU4" s="140"/>
      <c r="DXV4" s="140"/>
      <c r="DXW4" s="140"/>
      <c r="DXX4" s="140"/>
      <c r="DXY4" s="139" t="s">
        <v>436</v>
      </c>
      <c r="DXZ4" s="140"/>
      <c r="DYA4" s="140"/>
      <c r="DYB4" s="140"/>
      <c r="DYC4" s="140"/>
      <c r="DYD4" s="140"/>
      <c r="DYE4" s="140"/>
      <c r="DYF4" s="140"/>
      <c r="DYG4" s="139" t="s">
        <v>436</v>
      </c>
      <c r="DYH4" s="140"/>
      <c r="DYI4" s="140"/>
      <c r="DYJ4" s="140"/>
      <c r="DYK4" s="140"/>
      <c r="DYL4" s="140"/>
      <c r="DYM4" s="140"/>
      <c r="DYN4" s="140"/>
      <c r="DYO4" s="139" t="s">
        <v>436</v>
      </c>
      <c r="DYP4" s="140"/>
      <c r="DYQ4" s="140"/>
      <c r="DYR4" s="140"/>
      <c r="DYS4" s="140"/>
      <c r="DYT4" s="140"/>
      <c r="DYU4" s="140"/>
      <c r="DYV4" s="140"/>
      <c r="DYW4" s="139" t="s">
        <v>436</v>
      </c>
      <c r="DYX4" s="140"/>
      <c r="DYY4" s="140"/>
      <c r="DYZ4" s="140"/>
      <c r="DZA4" s="140"/>
      <c r="DZB4" s="140"/>
      <c r="DZC4" s="140"/>
      <c r="DZD4" s="140"/>
      <c r="DZE4" s="139" t="s">
        <v>436</v>
      </c>
      <c r="DZF4" s="140"/>
      <c r="DZG4" s="140"/>
      <c r="DZH4" s="140"/>
      <c r="DZI4" s="140"/>
      <c r="DZJ4" s="140"/>
      <c r="DZK4" s="140"/>
      <c r="DZL4" s="140"/>
      <c r="DZM4" s="139" t="s">
        <v>436</v>
      </c>
      <c r="DZN4" s="140"/>
      <c r="DZO4" s="140"/>
      <c r="DZP4" s="140"/>
      <c r="DZQ4" s="140"/>
      <c r="DZR4" s="140"/>
      <c r="DZS4" s="140"/>
      <c r="DZT4" s="140"/>
      <c r="DZU4" s="139" t="s">
        <v>436</v>
      </c>
      <c r="DZV4" s="140"/>
      <c r="DZW4" s="140"/>
      <c r="DZX4" s="140"/>
      <c r="DZY4" s="140"/>
      <c r="DZZ4" s="140"/>
      <c r="EAA4" s="140"/>
      <c r="EAB4" s="140"/>
      <c r="EAC4" s="139" t="s">
        <v>436</v>
      </c>
      <c r="EAD4" s="140"/>
      <c r="EAE4" s="140"/>
      <c r="EAF4" s="140"/>
      <c r="EAG4" s="140"/>
      <c r="EAH4" s="140"/>
      <c r="EAI4" s="140"/>
      <c r="EAJ4" s="140"/>
      <c r="EAK4" s="139" t="s">
        <v>436</v>
      </c>
      <c r="EAL4" s="140"/>
      <c r="EAM4" s="140"/>
      <c r="EAN4" s="140"/>
      <c r="EAO4" s="140"/>
      <c r="EAP4" s="140"/>
      <c r="EAQ4" s="140"/>
      <c r="EAR4" s="140"/>
      <c r="EAS4" s="139" t="s">
        <v>436</v>
      </c>
      <c r="EAT4" s="140"/>
      <c r="EAU4" s="140"/>
      <c r="EAV4" s="140"/>
      <c r="EAW4" s="140"/>
      <c r="EAX4" s="140"/>
      <c r="EAY4" s="140"/>
      <c r="EAZ4" s="140"/>
      <c r="EBA4" s="139" t="s">
        <v>436</v>
      </c>
      <c r="EBB4" s="140"/>
      <c r="EBC4" s="140"/>
      <c r="EBD4" s="140"/>
      <c r="EBE4" s="140"/>
      <c r="EBF4" s="140"/>
      <c r="EBG4" s="140"/>
      <c r="EBH4" s="140"/>
      <c r="EBI4" s="139" t="s">
        <v>436</v>
      </c>
      <c r="EBJ4" s="140"/>
      <c r="EBK4" s="140"/>
      <c r="EBL4" s="140"/>
      <c r="EBM4" s="140"/>
      <c r="EBN4" s="140"/>
      <c r="EBO4" s="140"/>
      <c r="EBP4" s="140"/>
      <c r="EBQ4" s="139" t="s">
        <v>436</v>
      </c>
      <c r="EBR4" s="140"/>
      <c r="EBS4" s="140"/>
      <c r="EBT4" s="140"/>
      <c r="EBU4" s="140"/>
      <c r="EBV4" s="140"/>
      <c r="EBW4" s="140"/>
      <c r="EBX4" s="140"/>
      <c r="EBY4" s="139" t="s">
        <v>436</v>
      </c>
      <c r="EBZ4" s="140"/>
      <c r="ECA4" s="140"/>
      <c r="ECB4" s="140"/>
      <c r="ECC4" s="140"/>
      <c r="ECD4" s="140"/>
      <c r="ECE4" s="140"/>
      <c r="ECF4" s="140"/>
      <c r="ECG4" s="139" t="s">
        <v>436</v>
      </c>
      <c r="ECH4" s="140"/>
      <c r="ECI4" s="140"/>
      <c r="ECJ4" s="140"/>
      <c r="ECK4" s="140"/>
      <c r="ECL4" s="140"/>
      <c r="ECM4" s="140"/>
      <c r="ECN4" s="140"/>
      <c r="ECO4" s="139" t="s">
        <v>436</v>
      </c>
      <c r="ECP4" s="140"/>
      <c r="ECQ4" s="140"/>
      <c r="ECR4" s="140"/>
      <c r="ECS4" s="140"/>
      <c r="ECT4" s="140"/>
      <c r="ECU4" s="140"/>
      <c r="ECV4" s="140"/>
      <c r="ECW4" s="139" t="s">
        <v>436</v>
      </c>
      <c r="ECX4" s="140"/>
      <c r="ECY4" s="140"/>
      <c r="ECZ4" s="140"/>
      <c r="EDA4" s="140"/>
      <c r="EDB4" s="140"/>
      <c r="EDC4" s="140"/>
      <c r="EDD4" s="140"/>
      <c r="EDE4" s="139" t="s">
        <v>436</v>
      </c>
      <c r="EDF4" s="140"/>
      <c r="EDG4" s="140"/>
      <c r="EDH4" s="140"/>
      <c r="EDI4" s="140"/>
      <c r="EDJ4" s="140"/>
      <c r="EDK4" s="140"/>
      <c r="EDL4" s="140"/>
      <c r="EDM4" s="139" t="s">
        <v>436</v>
      </c>
      <c r="EDN4" s="140"/>
      <c r="EDO4" s="140"/>
      <c r="EDP4" s="140"/>
      <c r="EDQ4" s="140"/>
      <c r="EDR4" s="140"/>
      <c r="EDS4" s="140"/>
      <c r="EDT4" s="140"/>
      <c r="EDU4" s="139" t="s">
        <v>436</v>
      </c>
      <c r="EDV4" s="140"/>
      <c r="EDW4" s="140"/>
      <c r="EDX4" s="140"/>
      <c r="EDY4" s="140"/>
      <c r="EDZ4" s="140"/>
      <c r="EEA4" s="140"/>
      <c r="EEB4" s="140"/>
      <c r="EEC4" s="139" t="s">
        <v>436</v>
      </c>
      <c r="EED4" s="140"/>
      <c r="EEE4" s="140"/>
      <c r="EEF4" s="140"/>
      <c r="EEG4" s="140"/>
      <c r="EEH4" s="140"/>
      <c r="EEI4" s="140"/>
      <c r="EEJ4" s="140"/>
      <c r="EEK4" s="139" t="s">
        <v>436</v>
      </c>
      <c r="EEL4" s="140"/>
      <c r="EEM4" s="140"/>
      <c r="EEN4" s="140"/>
      <c r="EEO4" s="140"/>
      <c r="EEP4" s="140"/>
      <c r="EEQ4" s="140"/>
      <c r="EER4" s="140"/>
      <c r="EES4" s="139" t="s">
        <v>436</v>
      </c>
      <c r="EET4" s="140"/>
      <c r="EEU4" s="140"/>
      <c r="EEV4" s="140"/>
      <c r="EEW4" s="140"/>
      <c r="EEX4" s="140"/>
      <c r="EEY4" s="140"/>
      <c r="EEZ4" s="140"/>
      <c r="EFA4" s="139" t="s">
        <v>436</v>
      </c>
      <c r="EFB4" s="140"/>
      <c r="EFC4" s="140"/>
      <c r="EFD4" s="140"/>
      <c r="EFE4" s="140"/>
      <c r="EFF4" s="140"/>
      <c r="EFG4" s="140"/>
      <c r="EFH4" s="140"/>
      <c r="EFI4" s="139" t="s">
        <v>436</v>
      </c>
      <c r="EFJ4" s="140"/>
      <c r="EFK4" s="140"/>
      <c r="EFL4" s="140"/>
      <c r="EFM4" s="140"/>
      <c r="EFN4" s="140"/>
      <c r="EFO4" s="140"/>
      <c r="EFP4" s="140"/>
      <c r="EFQ4" s="139" t="s">
        <v>436</v>
      </c>
      <c r="EFR4" s="140"/>
      <c r="EFS4" s="140"/>
      <c r="EFT4" s="140"/>
      <c r="EFU4" s="140"/>
      <c r="EFV4" s="140"/>
      <c r="EFW4" s="140"/>
      <c r="EFX4" s="140"/>
      <c r="EFY4" s="139" t="s">
        <v>436</v>
      </c>
      <c r="EFZ4" s="140"/>
      <c r="EGA4" s="140"/>
      <c r="EGB4" s="140"/>
      <c r="EGC4" s="140"/>
      <c r="EGD4" s="140"/>
      <c r="EGE4" s="140"/>
      <c r="EGF4" s="140"/>
      <c r="EGG4" s="139" t="s">
        <v>436</v>
      </c>
      <c r="EGH4" s="140"/>
      <c r="EGI4" s="140"/>
      <c r="EGJ4" s="140"/>
      <c r="EGK4" s="140"/>
      <c r="EGL4" s="140"/>
      <c r="EGM4" s="140"/>
      <c r="EGN4" s="140"/>
      <c r="EGO4" s="139" t="s">
        <v>436</v>
      </c>
      <c r="EGP4" s="140"/>
      <c r="EGQ4" s="140"/>
      <c r="EGR4" s="140"/>
      <c r="EGS4" s="140"/>
      <c r="EGT4" s="140"/>
      <c r="EGU4" s="140"/>
      <c r="EGV4" s="140"/>
      <c r="EGW4" s="139" t="s">
        <v>436</v>
      </c>
      <c r="EGX4" s="140"/>
      <c r="EGY4" s="140"/>
      <c r="EGZ4" s="140"/>
      <c r="EHA4" s="140"/>
      <c r="EHB4" s="140"/>
      <c r="EHC4" s="140"/>
      <c r="EHD4" s="140"/>
      <c r="EHE4" s="139" t="s">
        <v>436</v>
      </c>
      <c r="EHF4" s="140"/>
      <c r="EHG4" s="140"/>
      <c r="EHH4" s="140"/>
      <c r="EHI4" s="140"/>
      <c r="EHJ4" s="140"/>
      <c r="EHK4" s="140"/>
      <c r="EHL4" s="140"/>
      <c r="EHM4" s="139" t="s">
        <v>436</v>
      </c>
      <c r="EHN4" s="140"/>
      <c r="EHO4" s="140"/>
      <c r="EHP4" s="140"/>
      <c r="EHQ4" s="140"/>
      <c r="EHR4" s="140"/>
      <c r="EHS4" s="140"/>
      <c r="EHT4" s="140"/>
      <c r="EHU4" s="139" t="s">
        <v>436</v>
      </c>
      <c r="EHV4" s="140"/>
      <c r="EHW4" s="140"/>
      <c r="EHX4" s="140"/>
      <c r="EHY4" s="140"/>
      <c r="EHZ4" s="140"/>
      <c r="EIA4" s="140"/>
      <c r="EIB4" s="140"/>
      <c r="EIC4" s="139" t="s">
        <v>436</v>
      </c>
      <c r="EID4" s="140"/>
      <c r="EIE4" s="140"/>
      <c r="EIF4" s="140"/>
      <c r="EIG4" s="140"/>
      <c r="EIH4" s="140"/>
      <c r="EII4" s="140"/>
      <c r="EIJ4" s="140"/>
      <c r="EIK4" s="139" t="s">
        <v>436</v>
      </c>
      <c r="EIL4" s="140"/>
      <c r="EIM4" s="140"/>
      <c r="EIN4" s="140"/>
      <c r="EIO4" s="140"/>
      <c r="EIP4" s="140"/>
      <c r="EIQ4" s="140"/>
      <c r="EIR4" s="140"/>
      <c r="EIS4" s="139" t="s">
        <v>436</v>
      </c>
      <c r="EIT4" s="140"/>
      <c r="EIU4" s="140"/>
      <c r="EIV4" s="140"/>
      <c r="EIW4" s="140"/>
      <c r="EIX4" s="140"/>
      <c r="EIY4" s="140"/>
      <c r="EIZ4" s="140"/>
      <c r="EJA4" s="139" t="s">
        <v>436</v>
      </c>
      <c r="EJB4" s="140"/>
      <c r="EJC4" s="140"/>
      <c r="EJD4" s="140"/>
      <c r="EJE4" s="140"/>
      <c r="EJF4" s="140"/>
      <c r="EJG4" s="140"/>
      <c r="EJH4" s="140"/>
      <c r="EJI4" s="139" t="s">
        <v>436</v>
      </c>
      <c r="EJJ4" s="140"/>
      <c r="EJK4" s="140"/>
      <c r="EJL4" s="140"/>
      <c r="EJM4" s="140"/>
      <c r="EJN4" s="140"/>
      <c r="EJO4" s="140"/>
      <c r="EJP4" s="140"/>
      <c r="EJQ4" s="139" t="s">
        <v>436</v>
      </c>
      <c r="EJR4" s="140"/>
      <c r="EJS4" s="140"/>
      <c r="EJT4" s="140"/>
      <c r="EJU4" s="140"/>
      <c r="EJV4" s="140"/>
      <c r="EJW4" s="140"/>
      <c r="EJX4" s="140"/>
      <c r="EJY4" s="139" t="s">
        <v>436</v>
      </c>
      <c r="EJZ4" s="140"/>
      <c r="EKA4" s="140"/>
      <c r="EKB4" s="140"/>
      <c r="EKC4" s="140"/>
      <c r="EKD4" s="140"/>
      <c r="EKE4" s="140"/>
      <c r="EKF4" s="140"/>
      <c r="EKG4" s="139" t="s">
        <v>436</v>
      </c>
      <c r="EKH4" s="140"/>
      <c r="EKI4" s="140"/>
      <c r="EKJ4" s="140"/>
      <c r="EKK4" s="140"/>
      <c r="EKL4" s="140"/>
      <c r="EKM4" s="140"/>
      <c r="EKN4" s="140"/>
      <c r="EKO4" s="139" t="s">
        <v>436</v>
      </c>
      <c r="EKP4" s="140"/>
      <c r="EKQ4" s="140"/>
      <c r="EKR4" s="140"/>
      <c r="EKS4" s="140"/>
      <c r="EKT4" s="140"/>
      <c r="EKU4" s="140"/>
      <c r="EKV4" s="140"/>
      <c r="EKW4" s="139" t="s">
        <v>436</v>
      </c>
      <c r="EKX4" s="140"/>
      <c r="EKY4" s="140"/>
      <c r="EKZ4" s="140"/>
      <c r="ELA4" s="140"/>
      <c r="ELB4" s="140"/>
      <c r="ELC4" s="140"/>
      <c r="ELD4" s="140"/>
      <c r="ELE4" s="139" t="s">
        <v>436</v>
      </c>
      <c r="ELF4" s="140"/>
      <c r="ELG4" s="140"/>
      <c r="ELH4" s="140"/>
      <c r="ELI4" s="140"/>
      <c r="ELJ4" s="140"/>
      <c r="ELK4" s="140"/>
      <c r="ELL4" s="140"/>
      <c r="ELM4" s="139" t="s">
        <v>436</v>
      </c>
      <c r="ELN4" s="140"/>
      <c r="ELO4" s="140"/>
      <c r="ELP4" s="140"/>
      <c r="ELQ4" s="140"/>
      <c r="ELR4" s="140"/>
      <c r="ELS4" s="140"/>
      <c r="ELT4" s="140"/>
      <c r="ELU4" s="139" t="s">
        <v>436</v>
      </c>
      <c r="ELV4" s="140"/>
      <c r="ELW4" s="140"/>
      <c r="ELX4" s="140"/>
      <c r="ELY4" s="140"/>
      <c r="ELZ4" s="140"/>
      <c r="EMA4" s="140"/>
      <c r="EMB4" s="140"/>
      <c r="EMC4" s="139" t="s">
        <v>436</v>
      </c>
      <c r="EMD4" s="140"/>
      <c r="EME4" s="140"/>
      <c r="EMF4" s="140"/>
      <c r="EMG4" s="140"/>
      <c r="EMH4" s="140"/>
      <c r="EMI4" s="140"/>
      <c r="EMJ4" s="140"/>
      <c r="EMK4" s="139" t="s">
        <v>436</v>
      </c>
      <c r="EML4" s="140"/>
      <c r="EMM4" s="140"/>
      <c r="EMN4" s="140"/>
      <c r="EMO4" s="140"/>
      <c r="EMP4" s="140"/>
      <c r="EMQ4" s="140"/>
      <c r="EMR4" s="140"/>
      <c r="EMS4" s="139" t="s">
        <v>436</v>
      </c>
      <c r="EMT4" s="140"/>
      <c r="EMU4" s="140"/>
      <c r="EMV4" s="140"/>
      <c r="EMW4" s="140"/>
      <c r="EMX4" s="140"/>
      <c r="EMY4" s="140"/>
      <c r="EMZ4" s="140"/>
      <c r="ENA4" s="139" t="s">
        <v>436</v>
      </c>
      <c r="ENB4" s="140"/>
      <c r="ENC4" s="140"/>
      <c r="END4" s="140"/>
      <c r="ENE4" s="140"/>
      <c r="ENF4" s="140"/>
      <c r="ENG4" s="140"/>
      <c r="ENH4" s="140"/>
      <c r="ENI4" s="139" t="s">
        <v>436</v>
      </c>
      <c r="ENJ4" s="140"/>
      <c r="ENK4" s="140"/>
      <c r="ENL4" s="140"/>
      <c r="ENM4" s="140"/>
      <c r="ENN4" s="140"/>
      <c r="ENO4" s="140"/>
      <c r="ENP4" s="140"/>
      <c r="ENQ4" s="139" t="s">
        <v>436</v>
      </c>
      <c r="ENR4" s="140"/>
      <c r="ENS4" s="140"/>
      <c r="ENT4" s="140"/>
      <c r="ENU4" s="140"/>
      <c r="ENV4" s="140"/>
      <c r="ENW4" s="140"/>
      <c r="ENX4" s="140"/>
      <c r="ENY4" s="139" t="s">
        <v>436</v>
      </c>
      <c r="ENZ4" s="140"/>
      <c r="EOA4" s="140"/>
      <c r="EOB4" s="140"/>
      <c r="EOC4" s="140"/>
      <c r="EOD4" s="140"/>
      <c r="EOE4" s="140"/>
      <c r="EOF4" s="140"/>
      <c r="EOG4" s="139" t="s">
        <v>436</v>
      </c>
      <c r="EOH4" s="140"/>
      <c r="EOI4" s="140"/>
      <c r="EOJ4" s="140"/>
      <c r="EOK4" s="140"/>
      <c r="EOL4" s="140"/>
      <c r="EOM4" s="140"/>
      <c r="EON4" s="140"/>
      <c r="EOO4" s="139" t="s">
        <v>436</v>
      </c>
      <c r="EOP4" s="140"/>
      <c r="EOQ4" s="140"/>
      <c r="EOR4" s="140"/>
      <c r="EOS4" s="140"/>
      <c r="EOT4" s="140"/>
      <c r="EOU4" s="140"/>
      <c r="EOV4" s="140"/>
      <c r="EOW4" s="139" t="s">
        <v>436</v>
      </c>
      <c r="EOX4" s="140"/>
      <c r="EOY4" s="140"/>
      <c r="EOZ4" s="140"/>
      <c r="EPA4" s="140"/>
      <c r="EPB4" s="140"/>
      <c r="EPC4" s="140"/>
      <c r="EPD4" s="140"/>
      <c r="EPE4" s="139" t="s">
        <v>436</v>
      </c>
      <c r="EPF4" s="140"/>
      <c r="EPG4" s="140"/>
      <c r="EPH4" s="140"/>
      <c r="EPI4" s="140"/>
      <c r="EPJ4" s="140"/>
      <c r="EPK4" s="140"/>
      <c r="EPL4" s="140"/>
      <c r="EPM4" s="139" t="s">
        <v>436</v>
      </c>
      <c r="EPN4" s="140"/>
      <c r="EPO4" s="140"/>
      <c r="EPP4" s="140"/>
      <c r="EPQ4" s="140"/>
      <c r="EPR4" s="140"/>
      <c r="EPS4" s="140"/>
      <c r="EPT4" s="140"/>
      <c r="EPU4" s="139" t="s">
        <v>436</v>
      </c>
      <c r="EPV4" s="140"/>
      <c r="EPW4" s="140"/>
      <c r="EPX4" s="140"/>
      <c r="EPY4" s="140"/>
      <c r="EPZ4" s="140"/>
      <c r="EQA4" s="140"/>
      <c r="EQB4" s="140"/>
      <c r="EQC4" s="139" t="s">
        <v>436</v>
      </c>
      <c r="EQD4" s="140"/>
      <c r="EQE4" s="140"/>
      <c r="EQF4" s="140"/>
      <c r="EQG4" s="140"/>
      <c r="EQH4" s="140"/>
      <c r="EQI4" s="140"/>
      <c r="EQJ4" s="140"/>
      <c r="EQK4" s="139" t="s">
        <v>436</v>
      </c>
      <c r="EQL4" s="140"/>
      <c r="EQM4" s="140"/>
      <c r="EQN4" s="140"/>
      <c r="EQO4" s="140"/>
      <c r="EQP4" s="140"/>
      <c r="EQQ4" s="140"/>
      <c r="EQR4" s="140"/>
      <c r="EQS4" s="139" t="s">
        <v>436</v>
      </c>
      <c r="EQT4" s="140"/>
      <c r="EQU4" s="140"/>
      <c r="EQV4" s="140"/>
      <c r="EQW4" s="140"/>
      <c r="EQX4" s="140"/>
      <c r="EQY4" s="140"/>
      <c r="EQZ4" s="140"/>
      <c r="ERA4" s="139" t="s">
        <v>436</v>
      </c>
      <c r="ERB4" s="140"/>
      <c r="ERC4" s="140"/>
      <c r="ERD4" s="140"/>
      <c r="ERE4" s="140"/>
      <c r="ERF4" s="140"/>
      <c r="ERG4" s="140"/>
      <c r="ERH4" s="140"/>
      <c r="ERI4" s="139" t="s">
        <v>436</v>
      </c>
      <c r="ERJ4" s="140"/>
      <c r="ERK4" s="140"/>
      <c r="ERL4" s="140"/>
      <c r="ERM4" s="140"/>
      <c r="ERN4" s="140"/>
      <c r="ERO4" s="140"/>
      <c r="ERP4" s="140"/>
      <c r="ERQ4" s="139" t="s">
        <v>436</v>
      </c>
      <c r="ERR4" s="140"/>
      <c r="ERS4" s="140"/>
      <c r="ERT4" s="140"/>
      <c r="ERU4" s="140"/>
      <c r="ERV4" s="140"/>
      <c r="ERW4" s="140"/>
      <c r="ERX4" s="140"/>
      <c r="ERY4" s="139" t="s">
        <v>436</v>
      </c>
      <c r="ERZ4" s="140"/>
      <c r="ESA4" s="140"/>
      <c r="ESB4" s="140"/>
      <c r="ESC4" s="140"/>
      <c r="ESD4" s="140"/>
      <c r="ESE4" s="140"/>
      <c r="ESF4" s="140"/>
      <c r="ESG4" s="139" t="s">
        <v>436</v>
      </c>
      <c r="ESH4" s="140"/>
      <c r="ESI4" s="140"/>
      <c r="ESJ4" s="140"/>
      <c r="ESK4" s="140"/>
      <c r="ESL4" s="140"/>
      <c r="ESM4" s="140"/>
      <c r="ESN4" s="140"/>
      <c r="ESO4" s="139" t="s">
        <v>436</v>
      </c>
      <c r="ESP4" s="140"/>
      <c r="ESQ4" s="140"/>
      <c r="ESR4" s="140"/>
      <c r="ESS4" s="140"/>
      <c r="EST4" s="140"/>
      <c r="ESU4" s="140"/>
      <c r="ESV4" s="140"/>
      <c r="ESW4" s="139" t="s">
        <v>436</v>
      </c>
      <c r="ESX4" s="140"/>
      <c r="ESY4" s="140"/>
      <c r="ESZ4" s="140"/>
      <c r="ETA4" s="140"/>
      <c r="ETB4" s="140"/>
      <c r="ETC4" s="140"/>
      <c r="ETD4" s="140"/>
      <c r="ETE4" s="139" t="s">
        <v>436</v>
      </c>
      <c r="ETF4" s="140"/>
      <c r="ETG4" s="140"/>
      <c r="ETH4" s="140"/>
      <c r="ETI4" s="140"/>
      <c r="ETJ4" s="140"/>
      <c r="ETK4" s="140"/>
      <c r="ETL4" s="140"/>
      <c r="ETM4" s="139" t="s">
        <v>436</v>
      </c>
      <c r="ETN4" s="140"/>
      <c r="ETO4" s="140"/>
      <c r="ETP4" s="140"/>
      <c r="ETQ4" s="140"/>
      <c r="ETR4" s="140"/>
      <c r="ETS4" s="140"/>
      <c r="ETT4" s="140"/>
      <c r="ETU4" s="139" t="s">
        <v>436</v>
      </c>
      <c r="ETV4" s="140"/>
      <c r="ETW4" s="140"/>
      <c r="ETX4" s="140"/>
      <c r="ETY4" s="140"/>
      <c r="ETZ4" s="140"/>
      <c r="EUA4" s="140"/>
      <c r="EUB4" s="140"/>
      <c r="EUC4" s="139" t="s">
        <v>436</v>
      </c>
      <c r="EUD4" s="140"/>
      <c r="EUE4" s="140"/>
      <c r="EUF4" s="140"/>
      <c r="EUG4" s="140"/>
      <c r="EUH4" s="140"/>
      <c r="EUI4" s="140"/>
      <c r="EUJ4" s="140"/>
      <c r="EUK4" s="139" t="s">
        <v>436</v>
      </c>
      <c r="EUL4" s="140"/>
      <c r="EUM4" s="140"/>
      <c r="EUN4" s="140"/>
      <c r="EUO4" s="140"/>
      <c r="EUP4" s="140"/>
      <c r="EUQ4" s="140"/>
      <c r="EUR4" s="140"/>
      <c r="EUS4" s="139" t="s">
        <v>436</v>
      </c>
      <c r="EUT4" s="140"/>
      <c r="EUU4" s="140"/>
      <c r="EUV4" s="140"/>
      <c r="EUW4" s="140"/>
      <c r="EUX4" s="140"/>
      <c r="EUY4" s="140"/>
      <c r="EUZ4" s="140"/>
      <c r="EVA4" s="139" t="s">
        <v>436</v>
      </c>
      <c r="EVB4" s="140"/>
      <c r="EVC4" s="140"/>
      <c r="EVD4" s="140"/>
      <c r="EVE4" s="140"/>
      <c r="EVF4" s="140"/>
      <c r="EVG4" s="140"/>
      <c r="EVH4" s="140"/>
      <c r="EVI4" s="139" t="s">
        <v>436</v>
      </c>
      <c r="EVJ4" s="140"/>
      <c r="EVK4" s="140"/>
      <c r="EVL4" s="140"/>
      <c r="EVM4" s="140"/>
      <c r="EVN4" s="140"/>
      <c r="EVO4" s="140"/>
      <c r="EVP4" s="140"/>
      <c r="EVQ4" s="139" t="s">
        <v>436</v>
      </c>
      <c r="EVR4" s="140"/>
      <c r="EVS4" s="140"/>
      <c r="EVT4" s="140"/>
      <c r="EVU4" s="140"/>
      <c r="EVV4" s="140"/>
      <c r="EVW4" s="140"/>
      <c r="EVX4" s="140"/>
      <c r="EVY4" s="139" t="s">
        <v>436</v>
      </c>
      <c r="EVZ4" s="140"/>
      <c r="EWA4" s="140"/>
      <c r="EWB4" s="140"/>
      <c r="EWC4" s="140"/>
      <c r="EWD4" s="140"/>
      <c r="EWE4" s="140"/>
      <c r="EWF4" s="140"/>
      <c r="EWG4" s="139" t="s">
        <v>436</v>
      </c>
      <c r="EWH4" s="140"/>
      <c r="EWI4" s="140"/>
      <c r="EWJ4" s="140"/>
      <c r="EWK4" s="140"/>
      <c r="EWL4" s="140"/>
      <c r="EWM4" s="140"/>
      <c r="EWN4" s="140"/>
      <c r="EWO4" s="139" t="s">
        <v>436</v>
      </c>
      <c r="EWP4" s="140"/>
      <c r="EWQ4" s="140"/>
      <c r="EWR4" s="140"/>
      <c r="EWS4" s="140"/>
      <c r="EWT4" s="140"/>
      <c r="EWU4" s="140"/>
      <c r="EWV4" s="140"/>
      <c r="EWW4" s="139" t="s">
        <v>436</v>
      </c>
      <c r="EWX4" s="140"/>
      <c r="EWY4" s="140"/>
      <c r="EWZ4" s="140"/>
      <c r="EXA4" s="140"/>
      <c r="EXB4" s="140"/>
      <c r="EXC4" s="140"/>
      <c r="EXD4" s="140"/>
      <c r="EXE4" s="139" t="s">
        <v>436</v>
      </c>
      <c r="EXF4" s="140"/>
      <c r="EXG4" s="140"/>
      <c r="EXH4" s="140"/>
      <c r="EXI4" s="140"/>
      <c r="EXJ4" s="140"/>
      <c r="EXK4" s="140"/>
      <c r="EXL4" s="140"/>
      <c r="EXM4" s="139" t="s">
        <v>436</v>
      </c>
      <c r="EXN4" s="140"/>
      <c r="EXO4" s="140"/>
      <c r="EXP4" s="140"/>
      <c r="EXQ4" s="140"/>
      <c r="EXR4" s="140"/>
      <c r="EXS4" s="140"/>
      <c r="EXT4" s="140"/>
      <c r="EXU4" s="139" t="s">
        <v>436</v>
      </c>
      <c r="EXV4" s="140"/>
      <c r="EXW4" s="140"/>
      <c r="EXX4" s="140"/>
      <c r="EXY4" s="140"/>
      <c r="EXZ4" s="140"/>
      <c r="EYA4" s="140"/>
      <c r="EYB4" s="140"/>
      <c r="EYC4" s="139" t="s">
        <v>436</v>
      </c>
      <c r="EYD4" s="140"/>
      <c r="EYE4" s="140"/>
      <c r="EYF4" s="140"/>
      <c r="EYG4" s="140"/>
      <c r="EYH4" s="140"/>
      <c r="EYI4" s="140"/>
      <c r="EYJ4" s="140"/>
      <c r="EYK4" s="139" t="s">
        <v>436</v>
      </c>
      <c r="EYL4" s="140"/>
      <c r="EYM4" s="140"/>
      <c r="EYN4" s="140"/>
      <c r="EYO4" s="140"/>
      <c r="EYP4" s="140"/>
      <c r="EYQ4" s="140"/>
      <c r="EYR4" s="140"/>
      <c r="EYS4" s="139" t="s">
        <v>436</v>
      </c>
      <c r="EYT4" s="140"/>
      <c r="EYU4" s="140"/>
      <c r="EYV4" s="140"/>
      <c r="EYW4" s="140"/>
      <c r="EYX4" s="140"/>
      <c r="EYY4" s="140"/>
      <c r="EYZ4" s="140"/>
      <c r="EZA4" s="139" t="s">
        <v>436</v>
      </c>
      <c r="EZB4" s="140"/>
      <c r="EZC4" s="140"/>
      <c r="EZD4" s="140"/>
      <c r="EZE4" s="140"/>
      <c r="EZF4" s="140"/>
      <c r="EZG4" s="140"/>
      <c r="EZH4" s="140"/>
      <c r="EZI4" s="139" t="s">
        <v>436</v>
      </c>
      <c r="EZJ4" s="140"/>
      <c r="EZK4" s="140"/>
      <c r="EZL4" s="140"/>
      <c r="EZM4" s="140"/>
      <c r="EZN4" s="140"/>
      <c r="EZO4" s="140"/>
      <c r="EZP4" s="140"/>
      <c r="EZQ4" s="139" t="s">
        <v>436</v>
      </c>
      <c r="EZR4" s="140"/>
      <c r="EZS4" s="140"/>
      <c r="EZT4" s="140"/>
      <c r="EZU4" s="140"/>
      <c r="EZV4" s="140"/>
      <c r="EZW4" s="140"/>
      <c r="EZX4" s="140"/>
      <c r="EZY4" s="139" t="s">
        <v>436</v>
      </c>
      <c r="EZZ4" s="140"/>
      <c r="FAA4" s="140"/>
      <c r="FAB4" s="140"/>
      <c r="FAC4" s="140"/>
      <c r="FAD4" s="140"/>
      <c r="FAE4" s="140"/>
      <c r="FAF4" s="140"/>
      <c r="FAG4" s="139" t="s">
        <v>436</v>
      </c>
      <c r="FAH4" s="140"/>
      <c r="FAI4" s="140"/>
      <c r="FAJ4" s="140"/>
      <c r="FAK4" s="140"/>
      <c r="FAL4" s="140"/>
      <c r="FAM4" s="140"/>
      <c r="FAN4" s="140"/>
      <c r="FAO4" s="139" t="s">
        <v>436</v>
      </c>
      <c r="FAP4" s="140"/>
      <c r="FAQ4" s="140"/>
      <c r="FAR4" s="140"/>
      <c r="FAS4" s="140"/>
      <c r="FAT4" s="140"/>
      <c r="FAU4" s="140"/>
      <c r="FAV4" s="140"/>
      <c r="FAW4" s="139" t="s">
        <v>436</v>
      </c>
      <c r="FAX4" s="140"/>
      <c r="FAY4" s="140"/>
      <c r="FAZ4" s="140"/>
      <c r="FBA4" s="140"/>
      <c r="FBB4" s="140"/>
      <c r="FBC4" s="140"/>
      <c r="FBD4" s="140"/>
      <c r="FBE4" s="139" t="s">
        <v>436</v>
      </c>
      <c r="FBF4" s="140"/>
      <c r="FBG4" s="140"/>
      <c r="FBH4" s="140"/>
      <c r="FBI4" s="140"/>
      <c r="FBJ4" s="140"/>
      <c r="FBK4" s="140"/>
      <c r="FBL4" s="140"/>
      <c r="FBM4" s="139" t="s">
        <v>436</v>
      </c>
      <c r="FBN4" s="140"/>
      <c r="FBO4" s="140"/>
      <c r="FBP4" s="140"/>
      <c r="FBQ4" s="140"/>
      <c r="FBR4" s="140"/>
      <c r="FBS4" s="140"/>
      <c r="FBT4" s="140"/>
      <c r="FBU4" s="139" t="s">
        <v>436</v>
      </c>
      <c r="FBV4" s="140"/>
      <c r="FBW4" s="140"/>
      <c r="FBX4" s="140"/>
      <c r="FBY4" s="140"/>
      <c r="FBZ4" s="140"/>
      <c r="FCA4" s="140"/>
      <c r="FCB4" s="140"/>
      <c r="FCC4" s="139" t="s">
        <v>436</v>
      </c>
      <c r="FCD4" s="140"/>
      <c r="FCE4" s="140"/>
      <c r="FCF4" s="140"/>
      <c r="FCG4" s="140"/>
      <c r="FCH4" s="140"/>
      <c r="FCI4" s="140"/>
      <c r="FCJ4" s="140"/>
      <c r="FCK4" s="139" t="s">
        <v>436</v>
      </c>
      <c r="FCL4" s="140"/>
      <c r="FCM4" s="140"/>
      <c r="FCN4" s="140"/>
      <c r="FCO4" s="140"/>
      <c r="FCP4" s="140"/>
      <c r="FCQ4" s="140"/>
      <c r="FCR4" s="140"/>
      <c r="FCS4" s="139" t="s">
        <v>436</v>
      </c>
      <c r="FCT4" s="140"/>
      <c r="FCU4" s="140"/>
      <c r="FCV4" s="140"/>
      <c r="FCW4" s="140"/>
      <c r="FCX4" s="140"/>
      <c r="FCY4" s="140"/>
      <c r="FCZ4" s="140"/>
      <c r="FDA4" s="139" t="s">
        <v>436</v>
      </c>
      <c r="FDB4" s="140"/>
      <c r="FDC4" s="140"/>
      <c r="FDD4" s="140"/>
      <c r="FDE4" s="140"/>
      <c r="FDF4" s="140"/>
      <c r="FDG4" s="140"/>
      <c r="FDH4" s="140"/>
      <c r="FDI4" s="139" t="s">
        <v>436</v>
      </c>
      <c r="FDJ4" s="140"/>
      <c r="FDK4" s="140"/>
      <c r="FDL4" s="140"/>
      <c r="FDM4" s="140"/>
      <c r="FDN4" s="140"/>
      <c r="FDO4" s="140"/>
      <c r="FDP4" s="140"/>
      <c r="FDQ4" s="139" t="s">
        <v>436</v>
      </c>
      <c r="FDR4" s="140"/>
      <c r="FDS4" s="140"/>
      <c r="FDT4" s="140"/>
      <c r="FDU4" s="140"/>
      <c r="FDV4" s="140"/>
      <c r="FDW4" s="140"/>
      <c r="FDX4" s="140"/>
      <c r="FDY4" s="139" t="s">
        <v>436</v>
      </c>
      <c r="FDZ4" s="140"/>
      <c r="FEA4" s="140"/>
      <c r="FEB4" s="140"/>
      <c r="FEC4" s="140"/>
      <c r="FED4" s="140"/>
      <c r="FEE4" s="140"/>
      <c r="FEF4" s="140"/>
      <c r="FEG4" s="139" t="s">
        <v>436</v>
      </c>
      <c r="FEH4" s="140"/>
      <c r="FEI4" s="140"/>
      <c r="FEJ4" s="140"/>
      <c r="FEK4" s="140"/>
      <c r="FEL4" s="140"/>
      <c r="FEM4" s="140"/>
      <c r="FEN4" s="140"/>
      <c r="FEO4" s="139" t="s">
        <v>436</v>
      </c>
      <c r="FEP4" s="140"/>
      <c r="FEQ4" s="140"/>
      <c r="FER4" s="140"/>
      <c r="FES4" s="140"/>
      <c r="FET4" s="140"/>
      <c r="FEU4" s="140"/>
      <c r="FEV4" s="140"/>
      <c r="FEW4" s="139" t="s">
        <v>436</v>
      </c>
      <c r="FEX4" s="140"/>
      <c r="FEY4" s="140"/>
      <c r="FEZ4" s="140"/>
      <c r="FFA4" s="140"/>
      <c r="FFB4" s="140"/>
      <c r="FFC4" s="140"/>
      <c r="FFD4" s="140"/>
      <c r="FFE4" s="139" t="s">
        <v>436</v>
      </c>
      <c r="FFF4" s="140"/>
      <c r="FFG4" s="140"/>
      <c r="FFH4" s="140"/>
      <c r="FFI4" s="140"/>
      <c r="FFJ4" s="140"/>
      <c r="FFK4" s="140"/>
      <c r="FFL4" s="140"/>
      <c r="FFM4" s="139" t="s">
        <v>436</v>
      </c>
      <c r="FFN4" s="140"/>
      <c r="FFO4" s="140"/>
      <c r="FFP4" s="140"/>
      <c r="FFQ4" s="140"/>
      <c r="FFR4" s="140"/>
      <c r="FFS4" s="140"/>
      <c r="FFT4" s="140"/>
      <c r="FFU4" s="139" t="s">
        <v>436</v>
      </c>
      <c r="FFV4" s="140"/>
      <c r="FFW4" s="140"/>
      <c r="FFX4" s="140"/>
      <c r="FFY4" s="140"/>
      <c r="FFZ4" s="140"/>
      <c r="FGA4" s="140"/>
      <c r="FGB4" s="140"/>
      <c r="FGC4" s="139" t="s">
        <v>436</v>
      </c>
      <c r="FGD4" s="140"/>
      <c r="FGE4" s="140"/>
      <c r="FGF4" s="140"/>
      <c r="FGG4" s="140"/>
      <c r="FGH4" s="140"/>
      <c r="FGI4" s="140"/>
      <c r="FGJ4" s="140"/>
      <c r="FGK4" s="139" t="s">
        <v>436</v>
      </c>
      <c r="FGL4" s="140"/>
      <c r="FGM4" s="140"/>
      <c r="FGN4" s="140"/>
      <c r="FGO4" s="140"/>
      <c r="FGP4" s="140"/>
      <c r="FGQ4" s="140"/>
      <c r="FGR4" s="140"/>
      <c r="FGS4" s="139" t="s">
        <v>436</v>
      </c>
      <c r="FGT4" s="140"/>
      <c r="FGU4" s="140"/>
      <c r="FGV4" s="140"/>
      <c r="FGW4" s="140"/>
      <c r="FGX4" s="140"/>
      <c r="FGY4" s="140"/>
      <c r="FGZ4" s="140"/>
      <c r="FHA4" s="139" t="s">
        <v>436</v>
      </c>
      <c r="FHB4" s="140"/>
      <c r="FHC4" s="140"/>
      <c r="FHD4" s="140"/>
      <c r="FHE4" s="140"/>
      <c r="FHF4" s="140"/>
      <c r="FHG4" s="140"/>
      <c r="FHH4" s="140"/>
      <c r="FHI4" s="139" t="s">
        <v>436</v>
      </c>
      <c r="FHJ4" s="140"/>
      <c r="FHK4" s="140"/>
      <c r="FHL4" s="140"/>
      <c r="FHM4" s="140"/>
      <c r="FHN4" s="140"/>
      <c r="FHO4" s="140"/>
      <c r="FHP4" s="140"/>
      <c r="FHQ4" s="139" t="s">
        <v>436</v>
      </c>
      <c r="FHR4" s="140"/>
      <c r="FHS4" s="140"/>
      <c r="FHT4" s="140"/>
      <c r="FHU4" s="140"/>
      <c r="FHV4" s="140"/>
      <c r="FHW4" s="140"/>
      <c r="FHX4" s="140"/>
      <c r="FHY4" s="139" t="s">
        <v>436</v>
      </c>
      <c r="FHZ4" s="140"/>
      <c r="FIA4" s="140"/>
      <c r="FIB4" s="140"/>
      <c r="FIC4" s="140"/>
      <c r="FID4" s="140"/>
      <c r="FIE4" s="140"/>
      <c r="FIF4" s="140"/>
      <c r="FIG4" s="139" t="s">
        <v>436</v>
      </c>
      <c r="FIH4" s="140"/>
      <c r="FII4" s="140"/>
      <c r="FIJ4" s="140"/>
      <c r="FIK4" s="140"/>
      <c r="FIL4" s="140"/>
      <c r="FIM4" s="140"/>
      <c r="FIN4" s="140"/>
      <c r="FIO4" s="139" t="s">
        <v>436</v>
      </c>
      <c r="FIP4" s="140"/>
      <c r="FIQ4" s="140"/>
      <c r="FIR4" s="140"/>
      <c r="FIS4" s="140"/>
      <c r="FIT4" s="140"/>
      <c r="FIU4" s="140"/>
      <c r="FIV4" s="140"/>
      <c r="FIW4" s="139" t="s">
        <v>436</v>
      </c>
      <c r="FIX4" s="140"/>
      <c r="FIY4" s="140"/>
      <c r="FIZ4" s="140"/>
      <c r="FJA4" s="140"/>
      <c r="FJB4" s="140"/>
      <c r="FJC4" s="140"/>
      <c r="FJD4" s="140"/>
      <c r="FJE4" s="139" t="s">
        <v>436</v>
      </c>
      <c r="FJF4" s="140"/>
      <c r="FJG4" s="140"/>
      <c r="FJH4" s="140"/>
      <c r="FJI4" s="140"/>
      <c r="FJJ4" s="140"/>
      <c r="FJK4" s="140"/>
      <c r="FJL4" s="140"/>
      <c r="FJM4" s="139" t="s">
        <v>436</v>
      </c>
      <c r="FJN4" s="140"/>
      <c r="FJO4" s="140"/>
      <c r="FJP4" s="140"/>
      <c r="FJQ4" s="140"/>
      <c r="FJR4" s="140"/>
      <c r="FJS4" s="140"/>
      <c r="FJT4" s="140"/>
      <c r="FJU4" s="139" t="s">
        <v>436</v>
      </c>
      <c r="FJV4" s="140"/>
      <c r="FJW4" s="140"/>
      <c r="FJX4" s="140"/>
      <c r="FJY4" s="140"/>
      <c r="FJZ4" s="140"/>
      <c r="FKA4" s="140"/>
      <c r="FKB4" s="140"/>
      <c r="FKC4" s="139" t="s">
        <v>436</v>
      </c>
      <c r="FKD4" s="140"/>
      <c r="FKE4" s="140"/>
      <c r="FKF4" s="140"/>
      <c r="FKG4" s="140"/>
      <c r="FKH4" s="140"/>
      <c r="FKI4" s="140"/>
      <c r="FKJ4" s="140"/>
      <c r="FKK4" s="139" t="s">
        <v>436</v>
      </c>
      <c r="FKL4" s="140"/>
      <c r="FKM4" s="140"/>
      <c r="FKN4" s="140"/>
      <c r="FKO4" s="140"/>
      <c r="FKP4" s="140"/>
      <c r="FKQ4" s="140"/>
      <c r="FKR4" s="140"/>
      <c r="FKS4" s="139" t="s">
        <v>436</v>
      </c>
      <c r="FKT4" s="140"/>
      <c r="FKU4" s="140"/>
      <c r="FKV4" s="140"/>
      <c r="FKW4" s="140"/>
      <c r="FKX4" s="140"/>
      <c r="FKY4" s="140"/>
      <c r="FKZ4" s="140"/>
      <c r="FLA4" s="139" t="s">
        <v>436</v>
      </c>
      <c r="FLB4" s="140"/>
      <c r="FLC4" s="140"/>
      <c r="FLD4" s="140"/>
      <c r="FLE4" s="140"/>
      <c r="FLF4" s="140"/>
      <c r="FLG4" s="140"/>
      <c r="FLH4" s="140"/>
      <c r="FLI4" s="139" t="s">
        <v>436</v>
      </c>
      <c r="FLJ4" s="140"/>
      <c r="FLK4" s="140"/>
      <c r="FLL4" s="140"/>
      <c r="FLM4" s="140"/>
      <c r="FLN4" s="140"/>
      <c r="FLO4" s="140"/>
      <c r="FLP4" s="140"/>
      <c r="FLQ4" s="139" t="s">
        <v>436</v>
      </c>
      <c r="FLR4" s="140"/>
      <c r="FLS4" s="140"/>
      <c r="FLT4" s="140"/>
      <c r="FLU4" s="140"/>
      <c r="FLV4" s="140"/>
      <c r="FLW4" s="140"/>
      <c r="FLX4" s="140"/>
      <c r="FLY4" s="139" t="s">
        <v>436</v>
      </c>
      <c r="FLZ4" s="140"/>
      <c r="FMA4" s="140"/>
      <c r="FMB4" s="140"/>
      <c r="FMC4" s="140"/>
      <c r="FMD4" s="140"/>
      <c r="FME4" s="140"/>
      <c r="FMF4" s="140"/>
      <c r="FMG4" s="139" t="s">
        <v>436</v>
      </c>
      <c r="FMH4" s="140"/>
      <c r="FMI4" s="140"/>
      <c r="FMJ4" s="140"/>
      <c r="FMK4" s="140"/>
      <c r="FML4" s="140"/>
      <c r="FMM4" s="140"/>
      <c r="FMN4" s="140"/>
      <c r="FMO4" s="139" t="s">
        <v>436</v>
      </c>
      <c r="FMP4" s="140"/>
      <c r="FMQ4" s="140"/>
      <c r="FMR4" s="140"/>
      <c r="FMS4" s="140"/>
      <c r="FMT4" s="140"/>
      <c r="FMU4" s="140"/>
      <c r="FMV4" s="140"/>
      <c r="FMW4" s="139" t="s">
        <v>436</v>
      </c>
      <c r="FMX4" s="140"/>
      <c r="FMY4" s="140"/>
      <c r="FMZ4" s="140"/>
      <c r="FNA4" s="140"/>
      <c r="FNB4" s="140"/>
      <c r="FNC4" s="140"/>
      <c r="FND4" s="140"/>
      <c r="FNE4" s="139" t="s">
        <v>436</v>
      </c>
      <c r="FNF4" s="140"/>
      <c r="FNG4" s="140"/>
      <c r="FNH4" s="140"/>
      <c r="FNI4" s="140"/>
      <c r="FNJ4" s="140"/>
      <c r="FNK4" s="140"/>
      <c r="FNL4" s="140"/>
      <c r="FNM4" s="139" t="s">
        <v>436</v>
      </c>
      <c r="FNN4" s="140"/>
      <c r="FNO4" s="140"/>
      <c r="FNP4" s="140"/>
      <c r="FNQ4" s="140"/>
      <c r="FNR4" s="140"/>
      <c r="FNS4" s="140"/>
      <c r="FNT4" s="140"/>
      <c r="FNU4" s="139" t="s">
        <v>436</v>
      </c>
      <c r="FNV4" s="140"/>
      <c r="FNW4" s="140"/>
      <c r="FNX4" s="140"/>
      <c r="FNY4" s="140"/>
      <c r="FNZ4" s="140"/>
      <c r="FOA4" s="140"/>
      <c r="FOB4" s="140"/>
      <c r="FOC4" s="139" t="s">
        <v>436</v>
      </c>
      <c r="FOD4" s="140"/>
      <c r="FOE4" s="140"/>
      <c r="FOF4" s="140"/>
      <c r="FOG4" s="140"/>
      <c r="FOH4" s="140"/>
      <c r="FOI4" s="140"/>
      <c r="FOJ4" s="140"/>
      <c r="FOK4" s="139" t="s">
        <v>436</v>
      </c>
      <c r="FOL4" s="140"/>
      <c r="FOM4" s="140"/>
      <c r="FON4" s="140"/>
      <c r="FOO4" s="140"/>
      <c r="FOP4" s="140"/>
      <c r="FOQ4" s="140"/>
      <c r="FOR4" s="140"/>
      <c r="FOS4" s="139" t="s">
        <v>436</v>
      </c>
      <c r="FOT4" s="140"/>
      <c r="FOU4" s="140"/>
      <c r="FOV4" s="140"/>
      <c r="FOW4" s="140"/>
      <c r="FOX4" s="140"/>
      <c r="FOY4" s="140"/>
      <c r="FOZ4" s="140"/>
      <c r="FPA4" s="139" t="s">
        <v>436</v>
      </c>
      <c r="FPB4" s="140"/>
      <c r="FPC4" s="140"/>
      <c r="FPD4" s="140"/>
      <c r="FPE4" s="140"/>
      <c r="FPF4" s="140"/>
      <c r="FPG4" s="140"/>
      <c r="FPH4" s="140"/>
      <c r="FPI4" s="139" t="s">
        <v>436</v>
      </c>
      <c r="FPJ4" s="140"/>
      <c r="FPK4" s="140"/>
      <c r="FPL4" s="140"/>
      <c r="FPM4" s="140"/>
      <c r="FPN4" s="140"/>
      <c r="FPO4" s="140"/>
      <c r="FPP4" s="140"/>
      <c r="FPQ4" s="139" t="s">
        <v>436</v>
      </c>
      <c r="FPR4" s="140"/>
      <c r="FPS4" s="140"/>
      <c r="FPT4" s="140"/>
      <c r="FPU4" s="140"/>
      <c r="FPV4" s="140"/>
      <c r="FPW4" s="140"/>
      <c r="FPX4" s="140"/>
      <c r="FPY4" s="139" t="s">
        <v>436</v>
      </c>
      <c r="FPZ4" s="140"/>
      <c r="FQA4" s="140"/>
      <c r="FQB4" s="140"/>
      <c r="FQC4" s="140"/>
      <c r="FQD4" s="140"/>
      <c r="FQE4" s="140"/>
      <c r="FQF4" s="140"/>
      <c r="FQG4" s="139" t="s">
        <v>436</v>
      </c>
      <c r="FQH4" s="140"/>
      <c r="FQI4" s="140"/>
      <c r="FQJ4" s="140"/>
      <c r="FQK4" s="140"/>
      <c r="FQL4" s="140"/>
      <c r="FQM4" s="140"/>
      <c r="FQN4" s="140"/>
      <c r="FQO4" s="139" t="s">
        <v>436</v>
      </c>
      <c r="FQP4" s="140"/>
      <c r="FQQ4" s="140"/>
      <c r="FQR4" s="140"/>
      <c r="FQS4" s="140"/>
      <c r="FQT4" s="140"/>
      <c r="FQU4" s="140"/>
      <c r="FQV4" s="140"/>
      <c r="FQW4" s="139" t="s">
        <v>436</v>
      </c>
      <c r="FQX4" s="140"/>
      <c r="FQY4" s="140"/>
      <c r="FQZ4" s="140"/>
      <c r="FRA4" s="140"/>
      <c r="FRB4" s="140"/>
      <c r="FRC4" s="140"/>
      <c r="FRD4" s="140"/>
      <c r="FRE4" s="139" t="s">
        <v>436</v>
      </c>
      <c r="FRF4" s="140"/>
      <c r="FRG4" s="140"/>
      <c r="FRH4" s="140"/>
      <c r="FRI4" s="140"/>
      <c r="FRJ4" s="140"/>
      <c r="FRK4" s="140"/>
      <c r="FRL4" s="140"/>
      <c r="FRM4" s="139" t="s">
        <v>436</v>
      </c>
      <c r="FRN4" s="140"/>
      <c r="FRO4" s="140"/>
      <c r="FRP4" s="140"/>
      <c r="FRQ4" s="140"/>
      <c r="FRR4" s="140"/>
      <c r="FRS4" s="140"/>
      <c r="FRT4" s="140"/>
      <c r="FRU4" s="139" t="s">
        <v>436</v>
      </c>
      <c r="FRV4" s="140"/>
      <c r="FRW4" s="140"/>
      <c r="FRX4" s="140"/>
      <c r="FRY4" s="140"/>
      <c r="FRZ4" s="140"/>
      <c r="FSA4" s="140"/>
      <c r="FSB4" s="140"/>
      <c r="FSC4" s="139" t="s">
        <v>436</v>
      </c>
      <c r="FSD4" s="140"/>
      <c r="FSE4" s="140"/>
      <c r="FSF4" s="140"/>
      <c r="FSG4" s="140"/>
      <c r="FSH4" s="140"/>
      <c r="FSI4" s="140"/>
      <c r="FSJ4" s="140"/>
      <c r="FSK4" s="139" t="s">
        <v>436</v>
      </c>
      <c r="FSL4" s="140"/>
      <c r="FSM4" s="140"/>
      <c r="FSN4" s="140"/>
      <c r="FSO4" s="140"/>
      <c r="FSP4" s="140"/>
      <c r="FSQ4" s="140"/>
      <c r="FSR4" s="140"/>
      <c r="FSS4" s="139" t="s">
        <v>436</v>
      </c>
      <c r="FST4" s="140"/>
      <c r="FSU4" s="140"/>
      <c r="FSV4" s="140"/>
      <c r="FSW4" s="140"/>
      <c r="FSX4" s="140"/>
      <c r="FSY4" s="140"/>
      <c r="FSZ4" s="140"/>
      <c r="FTA4" s="139" t="s">
        <v>436</v>
      </c>
      <c r="FTB4" s="140"/>
      <c r="FTC4" s="140"/>
      <c r="FTD4" s="140"/>
      <c r="FTE4" s="140"/>
      <c r="FTF4" s="140"/>
      <c r="FTG4" s="140"/>
      <c r="FTH4" s="140"/>
      <c r="FTI4" s="139" t="s">
        <v>436</v>
      </c>
      <c r="FTJ4" s="140"/>
      <c r="FTK4" s="140"/>
      <c r="FTL4" s="140"/>
      <c r="FTM4" s="140"/>
      <c r="FTN4" s="140"/>
      <c r="FTO4" s="140"/>
      <c r="FTP4" s="140"/>
      <c r="FTQ4" s="139" t="s">
        <v>436</v>
      </c>
      <c r="FTR4" s="140"/>
      <c r="FTS4" s="140"/>
      <c r="FTT4" s="140"/>
      <c r="FTU4" s="140"/>
      <c r="FTV4" s="140"/>
      <c r="FTW4" s="140"/>
      <c r="FTX4" s="140"/>
      <c r="FTY4" s="139" t="s">
        <v>436</v>
      </c>
      <c r="FTZ4" s="140"/>
      <c r="FUA4" s="140"/>
      <c r="FUB4" s="140"/>
      <c r="FUC4" s="140"/>
      <c r="FUD4" s="140"/>
      <c r="FUE4" s="140"/>
      <c r="FUF4" s="140"/>
      <c r="FUG4" s="139" t="s">
        <v>436</v>
      </c>
      <c r="FUH4" s="140"/>
      <c r="FUI4" s="140"/>
      <c r="FUJ4" s="140"/>
      <c r="FUK4" s="140"/>
      <c r="FUL4" s="140"/>
      <c r="FUM4" s="140"/>
      <c r="FUN4" s="140"/>
      <c r="FUO4" s="139" t="s">
        <v>436</v>
      </c>
      <c r="FUP4" s="140"/>
      <c r="FUQ4" s="140"/>
      <c r="FUR4" s="140"/>
      <c r="FUS4" s="140"/>
      <c r="FUT4" s="140"/>
      <c r="FUU4" s="140"/>
      <c r="FUV4" s="140"/>
      <c r="FUW4" s="139" t="s">
        <v>436</v>
      </c>
      <c r="FUX4" s="140"/>
      <c r="FUY4" s="140"/>
      <c r="FUZ4" s="140"/>
      <c r="FVA4" s="140"/>
      <c r="FVB4" s="140"/>
      <c r="FVC4" s="140"/>
      <c r="FVD4" s="140"/>
      <c r="FVE4" s="139" t="s">
        <v>436</v>
      </c>
      <c r="FVF4" s="140"/>
      <c r="FVG4" s="140"/>
      <c r="FVH4" s="140"/>
      <c r="FVI4" s="140"/>
      <c r="FVJ4" s="140"/>
      <c r="FVK4" s="140"/>
      <c r="FVL4" s="140"/>
      <c r="FVM4" s="139" t="s">
        <v>436</v>
      </c>
      <c r="FVN4" s="140"/>
      <c r="FVO4" s="140"/>
      <c r="FVP4" s="140"/>
      <c r="FVQ4" s="140"/>
      <c r="FVR4" s="140"/>
      <c r="FVS4" s="140"/>
      <c r="FVT4" s="140"/>
      <c r="FVU4" s="139" t="s">
        <v>436</v>
      </c>
      <c r="FVV4" s="140"/>
      <c r="FVW4" s="140"/>
      <c r="FVX4" s="140"/>
      <c r="FVY4" s="140"/>
      <c r="FVZ4" s="140"/>
      <c r="FWA4" s="140"/>
      <c r="FWB4" s="140"/>
      <c r="FWC4" s="139" t="s">
        <v>436</v>
      </c>
      <c r="FWD4" s="140"/>
      <c r="FWE4" s="140"/>
      <c r="FWF4" s="140"/>
      <c r="FWG4" s="140"/>
      <c r="FWH4" s="140"/>
      <c r="FWI4" s="140"/>
      <c r="FWJ4" s="140"/>
      <c r="FWK4" s="139" t="s">
        <v>436</v>
      </c>
      <c r="FWL4" s="140"/>
      <c r="FWM4" s="140"/>
      <c r="FWN4" s="140"/>
      <c r="FWO4" s="140"/>
      <c r="FWP4" s="140"/>
      <c r="FWQ4" s="140"/>
      <c r="FWR4" s="140"/>
      <c r="FWS4" s="139" t="s">
        <v>436</v>
      </c>
      <c r="FWT4" s="140"/>
      <c r="FWU4" s="140"/>
      <c r="FWV4" s="140"/>
      <c r="FWW4" s="140"/>
      <c r="FWX4" s="140"/>
      <c r="FWY4" s="140"/>
      <c r="FWZ4" s="140"/>
      <c r="FXA4" s="139" t="s">
        <v>436</v>
      </c>
      <c r="FXB4" s="140"/>
      <c r="FXC4" s="140"/>
      <c r="FXD4" s="140"/>
      <c r="FXE4" s="140"/>
      <c r="FXF4" s="140"/>
      <c r="FXG4" s="140"/>
      <c r="FXH4" s="140"/>
      <c r="FXI4" s="139" t="s">
        <v>436</v>
      </c>
      <c r="FXJ4" s="140"/>
      <c r="FXK4" s="140"/>
      <c r="FXL4" s="140"/>
      <c r="FXM4" s="140"/>
      <c r="FXN4" s="140"/>
      <c r="FXO4" s="140"/>
      <c r="FXP4" s="140"/>
      <c r="FXQ4" s="139" t="s">
        <v>436</v>
      </c>
      <c r="FXR4" s="140"/>
      <c r="FXS4" s="140"/>
      <c r="FXT4" s="140"/>
      <c r="FXU4" s="140"/>
      <c r="FXV4" s="140"/>
      <c r="FXW4" s="140"/>
      <c r="FXX4" s="140"/>
      <c r="FXY4" s="139" t="s">
        <v>436</v>
      </c>
      <c r="FXZ4" s="140"/>
      <c r="FYA4" s="140"/>
      <c r="FYB4" s="140"/>
      <c r="FYC4" s="140"/>
      <c r="FYD4" s="140"/>
      <c r="FYE4" s="140"/>
      <c r="FYF4" s="140"/>
      <c r="FYG4" s="139" t="s">
        <v>436</v>
      </c>
      <c r="FYH4" s="140"/>
      <c r="FYI4" s="140"/>
      <c r="FYJ4" s="140"/>
      <c r="FYK4" s="140"/>
      <c r="FYL4" s="140"/>
      <c r="FYM4" s="140"/>
      <c r="FYN4" s="140"/>
      <c r="FYO4" s="139" t="s">
        <v>436</v>
      </c>
      <c r="FYP4" s="140"/>
      <c r="FYQ4" s="140"/>
      <c r="FYR4" s="140"/>
      <c r="FYS4" s="140"/>
      <c r="FYT4" s="140"/>
      <c r="FYU4" s="140"/>
      <c r="FYV4" s="140"/>
      <c r="FYW4" s="139" t="s">
        <v>436</v>
      </c>
      <c r="FYX4" s="140"/>
      <c r="FYY4" s="140"/>
      <c r="FYZ4" s="140"/>
      <c r="FZA4" s="140"/>
      <c r="FZB4" s="140"/>
      <c r="FZC4" s="140"/>
      <c r="FZD4" s="140"/>
      <c r="FZE4" s="139" t="s">
        <v>436</v>
      </c>
      <c r="FZF4" s="140"/>
      <c r="FZG4" s="140"/>
      <c r="FZH4" s="140"/>
      <c r="FZI4" s="140"/>
      <c r="FZJ4" s="140"/>
      <c r="FZK4" s="140"/>
      <c r="FZL4" s="140"/>
      <c r="FZM4" s="139" t="s">
        <v>436</v>
      </c>
      <c r="FZN4" s="140"/>
      <c r="FZO4" s="140"/>
      <c r="FZP4" s="140"/>
      <c r="FZQ4" s="140"/>
      <c r="FZR4" s="140"/>
      <c r="FZS4" s="140"/>
      <c r="FZT4" s="140"/>
      <c r="FZU4" s="139" t="s">
        <v>436</v>
      </c>
      <c r="FZV4" s="140"/>
      <c r="FZW4" s="140"/>
      <c r="FZX4" s="140"/>
      <c r="FZY4" s="140"/>
      <c r="FZZ4" s="140"/>
      <c r="GAA4" s="140"/>
      <c r="GAB4" s="140"/>
      <c r="GAC4" s="139" t="s">
        <v>436</v>
      </c>
      <c r="GAD4" s="140"/>
      <c r="GAE4" s="140"/>
      <c r="GAF4" s="140"/>
      <c r="GAG4" s="140"/>
      <c r="GAH4" s="140"/>
      <c r="GAI4" s="140"/>
      <c r="GAJ4" s="140"/>
      <c r="GAK4" s="139" t="s">
        <v>436</v>
      </c>
      <c r="GAL4" s="140"/>
      <c r="GAM4" s="140"/>
      <c r="GAN4" s="140"/>
      <c r="GAO4" s="140"/>
      <c r="GAP4" s="140"/>
      <c r="GAQ4" s="140"/>
      <c r="GAR4" s="140"/>
      <c r="GAS4" s="139" t="s">
        <v>436</v>
      </c>
      <c r="GAT4" s="140"/>
      <c r="GAU4" s="140"/>
      <c r="GAV4" s="140"/>
      <c r="GAW4" s="140"/>
      <c r="GAX4" s="140"/>
      <c r="GAY4" s="140"/>
      <c r="GAZ4" s="140"/>
      <c r="GBA4" s="139" t="s">
        <v>436</v>
      </c>
      <c r="GBB4" s="140"/>
      <c r="GBC4" s="140"/>
      <c r="GBD4" s="140"/>
      <c r="GBE4" s="140"/>
      <c r="GBF4" s="140"/>
      <c r="GBG4" s="140"/>
      <c r="GBH4" s="140"/>
      <c r="GBI4" s="139" t="s">
        <v>436</v>
      </c>
      <c r="GBJ4" s="140"/>
      <c r="GBK4" s="140"/>
      <c r="GBL4" s="140"/>
      <c r="GBM4" s="140"/>
      <c r="GBN4" s="140"/>
      <c r="GBO4" s="140"/>
      <c r="GBP4" s="140"/>
      <c r="GBQ4" s="139" t="s">
        <v>436</v>
      </c>
      <c r="GBR4" s="140"/>
      <c r="GBS4" s="140"/>
      <c r="GBT4" s="140"/>
      <c r="GBU4" s="140"/>
      <c r="GBV4" s="140"/>
      <c r="GBW4" s="140"/>
      <c r="GBX4" s="140"/>
      <c r="GBY4" s="139" t="s">
        <v>436</v>
      </c>
      <c r="GBZ4" s="140"/>
      <c r="GCA4" s="140"/>
      <c r="GCB4" s="140"/>
      <c r="GCC4" s="140"/>
      <c r="GCD4" s="140"/>
      <c r="GCE4" s="140"/>
      <c r="GCF4" s="140"/>
      <c r="GCG4" s="139" t="s">
        <v>436</v>
      </c>
      <c r="GCH4" s="140"/>
      <c r="GCI4" s="140"/>
      <c r="GCJ4" s="140"/>
      <c r="GCK4" s="140"/>
      <c r="GCL4" s="140"/>
      <c r="GCM4" s="140"/>
      <c r="GCN4" s="140"/>
      <c r="GCO4" s="139" t="s">
        <v>436</v>
      </c>
      <c r="GCP4" s="140"/>
      <c r="GCQ4" s="140"/>
      <c r="GCR4" s="140"/>
      <c r="GCS4" s="140"/>
      <c r="GCT4" s="140"/>
      <c r="GCU4" s="140"/>
      <c r="GCV4" s="140"/>
      <c r="GCW4" s="139" t="s">
        <v>436</v>
      </c>
      <c r="GCX4" s="140"/>
      <c r="GCY4" s="140"/>
      <c r="GCZ4" s="140"/>
      <c r="GDA4" s="140"/>
      <c r="GDB4" s="140"/>
      <c r="GDC4" s="140"/>
      <c r="GDD4" s="140"/>
      <c r="GDE4" s="139" t="s">
        <v>436</v>
      </c>
      <c r="GDF4" s="140"/>
      <c r="GDG4" s="140"/>
      <c r="GDH4" s="140"/>
      <c r="GDI4" s="140"/>
      <c r="GDJ4" s="140"/>
      <c r="GDK4" s="140"/>
      <c r="GDL4" s="140"/>
      <c r="GDM4" s="139" t="s">
        <v>436</v>
      </c>
      <c r="GDN4" s="140"/>
      <c r="GDO4" s="140"/>
      <c r="GDP4" s="140"/>
      <c r="GDQ4" s="140"/>
      <c r="GDR4" s="140"/>
      <c r="GDS4" s="140"/>
      <c r="GDT4" s="140"/>
      <c r="GDU4" s="139" t="s">
        <v>436</v>
      </c>
      <c r="GDV4" s="140"/>
      <c r="GDW4" s="140"/>
      <c r="GDX4" s="140"/>
      <c r="GDY4" s="140"/>
      <c r="GDZ4" s="140"/>
      <c r="GEA4" s="140"/>
      <c r="GEB4" s="140"/>
      <c r="GEC4" s="139" t="s">
        <v>436</v>
      </c>
      <c r="GED4" s="140"/>
      <c r="GEE4" s="140"/>
      <c r="GEF4" s="140"/>
      <c r="GEG4" s="140"/>
      <c r="GEH4" s="140"/>
      <c r="GEI4" s="140"/>
      <c r="GEJ4" s="140"/>
      <c r="GEK4" s="139" t="s">
        <v>436</v>
      </c>
      <c r="GEL4" s="140"/>
      <c r="GEM4" s="140"/>
      <c r="GEN4" s="140"/>
      <c r="GEO4" s="140"/>
      <c r="GEP4" s="140"/>
      <c r="GEQ4" s="140"/>
      <c r="GER4" s="140"/>
      <c r="GES4" s="139" t="s">
        <v>436</v>
      </c>
      <c r="GET4" s="140"/>
      <c r="GEU4" s="140"/>
      <c r="GEV4" s="140"/>
      <c r="GEW4" s="140"/>
      <c r="GEX4" s="140"/>
      <c r="GEY4" s="140"/>
      <c r="GEZ4" s="140"/>
      <c r="GFA4" s="139" t="s">
        <v>436</v>
      </c>
      <c r="GFB4" s="140"/>
      <c r="GFC4" s="140"/>
      <c r="GFD4" s="140"/>
      <c r="GFE4" s="140"/>
      <c r="GFF4" s="140"/>
      <c r="GFG4" s="140"/>
      <c r="GFH4" s="140"/>
      <c r="GFI4" s="139" t="s">
        <v>436</v>
      </c>
      <c r="GFJ4" s="140"/>
      <c r="GFK4" s="140"/>
      <c r="GFL4" s="140"/>
      <c r="GFM4" s="140"/>
      <c r="GFN4" s="140"/>
      <c r="GFO4" s="140"/>
      <c r="GFP4" s="140"/>
      <c r="GFQ4" s="139" t="s">
        <v>436</v>
      </c>
      <c r="GFR4" s="140"/>
      <c r="GFS4" s="140"/>
      <c r="GFT4" s="140"/>
      <c r="GFU4" s="140"/>
      <c r="GFV4" s="140"/>
      <c r="GFW4" s="140"/>
      <c r="GFX4" s="140"/>
      <c r="GFY4" s="139" t="s">
        <v>436</v>
      </c>
      <c r="GFZ4" s="140"/>
      <c r="GGA4" s="140"/>
      <c r="GGB4" s="140"/>
      <c r="GGC4" s="140"/>
      <c r="GGD4" s="140"/>
      <c r="GGE4" s="140"/>
      <c r="GGF4" s="140"/>
      <c r="GGG4" s="139" t="s">
        <v>436</v>
      </c>
      <c r="GGH4" s="140"/>
      <c r="GGI4" s="140"/>
      <c r="GGJ4" s="140"/>
      <c r="GGK4" s="140"/>
      <c r="GGL4" s="140"/>
      <c r="GGM4" s="140"/>
      <c r="GGN4" s="140"/>
      <c r="GGO4" s="139" t="s">
        <v>436</v>
      </c>
      <c r="GGP4" s="140"/>
      <c r="GGQ4" s="140"/>
      <c r="GGR4" s="140"/>
      <c r="GGS4" s="140"/>
      <c r="GGT4" s="140"/>
      <c r="GGU4" s="140"/>
      <c r="GGV4" s="140"/>
      <c r="GGW4" s="139" t="s">
        <v>436</v>
      </c>
      <c r="GGX4" s="140"/>
      <c r="GGY4" s="140"/>
      <c r="GGZ4" s="140"/>
      <c r="GHA4" s="140"/>
      <c r="GHB4" s="140"/>
      <c r="GHC4" s="140"/>
      <c r="GHD4" s="140"/>
      <c r="GHE4" s="139" t="s">
        <v>436</v>
      </c>
      <c r="GHF4" s="140"/>
      <c r="GHG4" s="140"/>
      <c r="GHH4" s="140"/>
      <c r="GHI4" s="140"/>
      <c r="GHJ4" s="140"/>
      <c r="GHK4" s="140"/>
      <c r="GHL4" s="140"/>
      <c r="GHM4" s="139" t="s">
        <v>436</v>
      </c>
      <c r="GHN4" s="140"/>
      <c r="GHO4" s="140"/>
      <c r="GHP4" s="140"/>
      <c r="GHQ4" s="140"/>
      <c r="GHR4" s="140"/>
      <c r="GHS4" s="140"/>
      <c r="GHT4" s="140"/>
      <c r="GHU4" s="139" t="s">
        <v>436</v>
      </c>
      <c r="GHV4" s="140"/>
      <c r="GHW4" s="140"/>
      <c r="GHX4" s="140"/>
      <c r="GHY4" s="140"/>
      <c r="GHZ4" s="140"/>
      <c r="GIA4" s="140"/>
      <c r="GIB4" s="140"/>
      <c r="GIC4" s="139" t="s">
        <v>436</v>
      </c>
      <c r="GID4" s="140"/>
      <c r="GIE4" s="140"/>
      <c r="GIF4" s="140"/>
      <c r="GIG4" s="140"/>
      <c r="GIH4" s="140"/>
      <c r="GII4" s="140"/>
      <c r="GIJ4" s="140"/>
      <c r="GIK4" s="139" t="s">
        <v>436</v>
      </c>
      <c r="GIL4" s="140"/>
      <c r="GIM4" s="140"/>
      <c r="GIN4" s="140"/>
      <c r="GIO4" s="140"/>
      <c r="GIP4" s="140"/>
      <c r="GIQ4" s="140"/>
      <c r="GIR4" s="140"/>
      <c r="GIS4" s="139" t="s">
        <v>436</v>
      </c>
      <c r="GIT4" s="140"/>
      <c r="GIU4" s="140"/>
      <c r="GIV4" s="140"/>
      <c r="GIW4" s="140"/>
      <c r="GIX4" s="140"/>
      <c r="GIY4" s="140"/>
      <c r="GIZ4" s="140"/>
      <c r="GJA4" s="139" t="s">
        <v>436</v>
      </c>
      <c r="GJB4" s="140"/>
      <c r="GJC4" s="140"/>
      <c r="GJD4" s="140"/>
      <c r="GJE4" s="140"/>
      <c r="GJF4" s="140"/>
      <c r="GJG4" s="140"/>
      <c r="GJH4" s="140"/>
      <c r="GJI4" s="139" t="s">
        <v>436</v>
      </c>
      <c r="GJJ4" s="140"/>
      <c r="GJK4" s="140"/>
      <c r="GJL4" s="140"/>
      <c r="GJM4" s="140"/>
      <c r="GJN4" s="140"/>
      <c r="GJO4" s="140"/>
      <c r="GJP4" s="140"/>
      <c r="GJQ4" s="139" t="s">
        <v>436</v>
      </c>
      <c r="GJR4" s="140"/>
      <c r="GJS4" s="140"/>
      <c r="GJT4" s="140"/>
      <c r="GJU4" s="140"/>
      <c r="GJV4" s="140"/>
      <c r="GJW4" s="140"/>
      <c r="GJX4" s="140"/>
      <c r="GJY4" s="139" t="s">
        <v>436</v>
      </c>
      <c r="GJZ4" s="140"/>
      <c r="GKA4" s="140"/>
      <c r="GKB4" s="140"/>
      <c r="GKC4" s="140"/>
      <c r="GKD4" s="140"/>
      <c r="GKE4" s="140"/>
      <c r="GKF4" s="140"/>
      <c r="GKG4" s="139" t="s">
        <v>436</v>
      </c>
      <c r="GKH4" s="140"/>
      <c r="GKI4" s="140"/>
      <c r="GKJ4" s="140"/>
      <c r="GKK4" s="140"/>
      <c r="GKL4" s="140"/>
      <c r="GKM4" s="140"/>
      <c r="GKN4" s="140"/>
      <c r="GKO4" s="139" t="s">
        <v>436</v>
      </c>
      <c r="GKP4" s="140"/>
      <c r="GKQ4" s="140"/>
      <c r="GKR4" s="140"/>
      <c r="GKS4" s="140"/>
      <c r="GKT4" s="140"/>
      <c r="GKU4" s="140"/>
      <c r="GKV4" s="140"/>
      <c r="GKW4" s="139" t="s">
        <v>436</v>
      </c>
      <c r="GKX4" s="140"/>
      <c r="GKY4" s="140"/>
      <c r="GKZ4" s="140"/>
      <c r="GLA4" s="140"/>
      <c r="GLB4" s="140"/>
      <c r="GLC4" s="140"/>
      <c r="GLD4" s="140"/>
      <c r="GLE4" s="139" t="s">
        <v>436</v>
      </c>
      <c r="GLF4" s="140"/>
      <c r="GLG4" s="140"/>
      <c r="GLH4" s="140"/>
      <c r="GLI4" s="140"/>
      <c r="GLJ4" s="140"/>
      <c r="GLK4" s="140"/>
      <c r="GLL4" s="140"/>
      <c r="GLM4" s="139" t="s">
        <v>436</v>
      </c>
      <c r="GLN4" s="140"/>
      <c r="GLO4" s="140"/>
      <c r="GLP4" s="140"/>
      <c r="GLQ4" s="140"/>
      <c r="GLR4" s="140"/>
      <c r="GLS4" s="140"/>
      <c r="GLT4" s="140"/>
      <c r="GLU4" s="139" t="s">
        <v>436</v>
      </c>
      <c r="GLV4" s="140"/>
      <c r="GLW4" s="140"/>
      <c r="GLX4" s="140"/>
      <c r="GLY4" s="140"/>
      <c r="GLZ4" s="140"/>
      <c r="GMA4" s="140"/>
      <c r="GMB4" s="140"/>
      <c r="GMC4" s="139" t="s">
        <v>436</v>
      </c>
      <c r="GMD4" s="140"/>
      <c r="GME4" s="140"/>
      <c r="GMF4" s="140"/>
      <c r="GMG4" s="140"/>
      <c r="GMH4" s="140"/>
      <c r="GMI4" s="140"/>
      <c r="GMJ4" s="140"/>
      <c r="GMK4" s="139" t="s">
        <v>436</v>
      </c>
      <c r="GML4" s="140"/>
      <c r="GMM4" s="140"/>
      <c r="GMN4" s="140"/>
      <c r="GMO4" s="140"/>
      <c r="GMP4" s="140"/>
      <c r="GMQ4" s="140"/>
      <c r="GMR4" s="140"/>
      <c r="GMS4" s="139" t="s">
        <v>436</v>
      </c>
      <c r="GMT4" s="140"/>
      <c r="GMU4" s="140"/>
      <c r="GMV4" s="140"/>
      <c r="GMW4" s="140"/>
      <c r="GMX4" s="140"/>
      <c r="GMY4" s="140"/>
      <c r="GMZ4" s="140"/>
      <c r="GNA4" s="139" t="s">
        <v>436</v>
      </c>
      <c r="GNB4" s="140"/>
      <c r="GNC4" s="140"/>
      <c r="GND4" s="140"/>
      <c r="GNE4" s="140"/>
      <c r="GNF4" s="140"/>
      <c r="GNG4" s="140"/>
      <c r="GNH4" s="140"/>
      <c r="GNI4" s="139" t="s">
        <v>436</v>
      </c>
      <c r="GNJ4" s="140"/>
      <c r="GNK4" s="140"/>
      <c r="GNL4" s="140"/>
      <c r="GNM4" s="140"/>
      <c r="GNN4" s="140"/>
      <c r="GNO4" s="140"/>
      <c r="GNP4" s="140"/>
      <c r="GNQ4" s="139" t="s">
        <v>436</v>
      </c>
      <c r="GNR4" s="140"/>
      <c r="GNS4" s="140"/>
      <c r="GNT4" s="140"/>
      <c r="GNU4" s="140"/>
      <c r="GNV4" s="140"/>
      <c r="GNW4" s="140"/>
      <c r="GNX4" s="140"/>
      <c r="GNY4" s="139" t="s">
        <v>436</v>
      </c>
      <c r="GNZ4" s="140"/>
      <c r="GOA4" s="140"/>
      <c r="GOB4" s="140"/>
      <c r="GOC4" s="140"/>
      <c r="GOD4" s="140"/>
      <c r="GOE4" s="140"/>
      <c r="GOF4" s="140"/>
      <c r="GOG4" s="139" t="s">
        <v>436</v>
      </c>
      <c r="GOH4" s="140"/>
      <c r="GOI4" s="140"/>
      <c r="GOJ4" s="140"/>
      <c r="GOK4" s="140"/>
      <c r="GOL4" s="140"/>
      <c r="GOM4" s="140"/>
      <c r="GON4" s="140"/>
      <c r="GOO4" s="139" t="s">
        <v>436</v>
      </c>
      <c r="GOP4" s="140"/>
      <c r="GOQ4" s="140"/>
      <c r="GOR4" s="140"/>
      <c r="GOS4" s="140"/>
      <c r="GOT4" s="140"/>
      <c r="GOU4" s="140"/>
      <c r="GOV4" s="140"/>
      <c r="GOW4" s="139" t="s">
        <v>436</v>
      </c>
      <c r="GOX4" s="140"/>
      <c r="GOY4" s="140"/>
      <c r="GOZ4" s="140"/>
      <c r="GPA4" s="140"/>
      <c r="GPB4" s="140"/>
      <c r="GPC4" s="140"/>
      <c r="GPD4" s="140"/>
      <c r="GPE4" s="139" t="s">
        <v>436</v>
      </c>
      <c r="GPF4" s="140"/>
      <c r="GPG4" s="140"/>
      <c r="GPH4" s="140"/>
      <c r="GPI4" s="140"/>
      <c r="GPJ4" s="140"/>
      <c r="GPK4" s="140"/>
      <c r="GPL4" s="140"/>
      <c r="GPM4" s="139" t="s">
        <v>436</v>
      </c>
      <c r="GPN4" s="140"/>
      <c r="GPO4" s="140"/>
      <c r="GPP4" s="140"/>
      <c r="GPQ4" s="140"/>
      <c r="GPR4" s="140"/>
      <c r="GPS4" s="140"/>
      <c r="GPT4" s="140"/>
      <c r="GPU4" s="139" t="s">
        <v>436</v>
      </c>
      <c r="GPV4" s="140"/>
      <c r="GPW4" s="140"/>
      <c r="GPX4" s="140"/>
      <c r="GPY4" s="140"/>
      <c r="GPZ4" s="140"/>
      <c r="GQA4" s="140"/>
      <c r="GQB4" s="140"/>
      <c r="GQC4" s="139" t="s">
        <v>436</v>
      </c>
      <c r="GQD4" s="140"/>
      <c r="GQE4" s="140"/>
      <c r="GQF4" s="140"/>
      <c r="GQG4" s="140"/>
      <c r="GQH4" s="140"/>
      <c r="GQI4" s="140"/>
      <c r="GQJ4" s="140"/>
      <c r="GQK4" s="139" t="s">
        <v>436</v>
      </c>
      <c r="GQL4" s="140"/>
      <c r="GQM4" s="140"/>
      <c r="GQN4" s="140"/>
      <c r="GQO4" s="140"/>
      <c r="GQP4" s="140"/>
      <c r="GQQ4" s="140"/>
      <c r="GQR4" s="140"/>
      <c r="GQS4" s="139" t="s">
        <v>436</v>
      </c>
      <c r="GQT4" s="140"/>
      <c r="GQU4" s="140"/>
      <c r="GQV4" s="140"/>
      <c r="GQW4" s="140"/>
      <c r="GQX4" s="140"/>
      <c r="GQY4" s="140"/>
      <c r="GQZ4" s="140"/>
      <c r="GRA4" s="139" t="s">
        <v>436</v>
      </c>
      <c r="GRB4" s="140"/>
      <c r="GRC4" s="140"/>
      <c r="GRD4" s="140"/>
      <c r="GRE4" s="140"/>
      <c r="GRF4" s="140"/>
      <c r="GRG4" s="140"/>
      <c r="GRH4" s="140"/>
      <c r="GRI4" s="139" t="s">
        <v>436</v>
      </c>
      <c r="GRJ4" s="140"/>
      <c r="GRK4" s="140"/>
      <c r="GRL4" s="140"/>
      <c r="GRM4" s="140"/>
      <c r="GRN4" s="140"/>
      <c r="GRO4" s="140"/>
      <c r="GRP4" s="140"/>
      <c r="GRQ4" s="139" t="s">
        <v>436</v>
      </c>
      <c r="GRR4" s="140"/>
      <c r="GRS4" s="140"/>
      <c r="GRT4" s="140"/>
      <c r="GRU4" s="140"/>
      <c r="GRV4" s="140"/>
      <c r="GRW4" s="140"/>
      <c r="GRX4" s="140"/>
      <c r="GRY4" s="139" t="s">
        <v>436</v>
      </c>
      <c r="GRZ4" s="140"/>
      <c r="GSA4" s="140"/>
      <c r="GSB4" s="140"/>
      <c r="GSC4" s="140"/>
      <c r="GSD4" s="140"/>
      <c r="GSE4" s="140"/>
      <c r="GSF4" s="140"/>
      <c r="GSG4" s="139" t="s">
        <v>436</v>
      </c>
      <c r="GSH4" s="140"/>
      <c r="GSI4" s="140"/>
      <c r="GSJ4" s="140"/>
      <c r="GSK4" s="140"/>
      <c r="GSL4" s="140"/>
      <c r="GSM4" s="140"/>
      <c r="GSN4" s="140"/>
      <c r="GSO4" s="139" t="s">
        <v>436</v>
      </c>
      <c r="GSP4" s="140"/>
      <c r="GSQ4" s="140"/>
      <c r="GSR4" s="140"/>
      <c r="GSS4" s="140"/>
      <c r="GST4" s="140"/>
      <c r="GSU4" s="140"/>
      <c r="GSV4" s="140"/>
      <c r="GSW4" s="139" t="s">
        <v>436</v>
      </c>
      <c r="GSX4" s="140"/>
      <c r="GSY4" s="140"/>
      <c r="GSZ4" s="140"/>
      <c r="GTA4" s="140"/>
      <c r="GTB4" s="140"/>
      <c r="GTC4" s="140"/>
      <c r="GTD4" s="140"/>
      <c r="GTE4" s="139" t="s">
        <v>436</v>
      </c>
      <c r="GTF4" s="140"/>
      <c r="GTG4" s="140"/>
      <c r="GTH4" s="140"/>
      <c r="GTI4" s="140"/>
      <c r="GTJ4" s="140"/>
      <c r="GTK4" s="140"/>
      <c r="GTL4" s="140"/>
      <c r="GTM4" s="139" t="s">
        <v>436</v>
      </c>
      <c r="GTN4" s="140"/>
      <c r="GTO4" s="140"/>
      <c r="GTP4" s="140"/>
      <c r="GTQ4" s="140"/>
      <c r="GTR4" s="140"/>
      <c r="GTS4" s="140"/>
      <c r="GTT4" s="140"/>
      <c r="GTU4" s="139" t="s">
        <v>436</v>
      </c>
      <c r="GTV4" s="140"/>
      <c r="GTW4" s="140"/>
      <c r="GTX4" s="140"/>
      <c r="GTY4" s="140"/>
      <c r="GTZ4" s="140"/>
      <c r="GUA4" s="140"/>
      <c r="GUB4" s="140"/>
      <c r="GUC4" s="139" t="s">
        <v>436</v>
      </c>
      <c r="GUD4" s="140"/>
      <c r="GUE4" s="140"/>
      <c r="GUF4" s="140"/>
      <c r="GUG4" s="140"/>
      <c r="GUH4" s="140"/>
      <c r="GUI4" s="140"/>
      <c r="GUJ4" s="140"/>
      <c r="GUK4" s="139" t="s">
        <v>436</v>
      </c>
      <c r="GUL4" s="140"/>
      <c r="GUM4" s="140"/>
      <c r="GUN4" s="140"/>
      <c r="GUO4" s="140"/>
      <c r="GUP4" s="140"/>
      <c r="GUQ4" s="140"/>
      <c r="GUR4" s="140"/>
      <c r="GUS4" s="139" t="s">
        <v>436</v>
      </c>
      <c r="GUT4" s="140"/>
      <c r="GUU4" s="140"/>
      <c r="GUV4" s="140"/>
      <c r="GUW4" s="140"/>
      <c r="GUX4" s="140"/>
      <c r="GUY4" s="140"/>
      <c r="GUZ4" s="140"/>
      <c r="GVA4" s="139" t="s">
        <v>436</v>
      </c>
      <c r="GVB4" s="140"/>
      <c r="GVC4" s="140"/>
      <c r="GVD4" s="140"/>
      <c r="GVE4" s="140"/>
      <c r="GVF4" s="140"/>
      <c r="GVG4" s="140"/>
      <c r="GVH4" s="140"/>
      <c r="GVI4" s="139" t="s">
        <v>436</v>
      </c>
      <c r="GVJ4" s="140"/>
      <c r="GVK4" s="140"/>
      <c r="GVL4" s="140"/>
      <c r="GVM4" s="140"/>
      <c r="GVN4" s="140"/>
      <c r="GVO4" s="140"/>
      <c r="GVP4" s="140"/>
      <c r="GVQ4" s="139" t="s">
        <v>436</v>
      </c>
      <c r="GVR4" s="140"/>
      <c r="GVS4" s="140"/>
      <c r="GVT4" s="140"/>
      <c r="GVU4" s="140"/>
      <c r="GVV4" s="140"/>
      <c r="GVW4" s="140"/>
      <c r="GVX4" s="140"/>
      <c r="GVY4" s="139" t="s">
        <v>436</v>
      </c>
      <c r="GVZ4" s="140"/>
      <c r="GWA4" s="140"/>
      <c r="GWB4" s="140"/>
      <c r="GWC4" s="140"/>
      <c r="GWD4" s="140"/>
      <c r="GWE4" s="140"/>
      <c r="GWF4" s="140"/>
      <c r="GWG4" s="139" t="s">
        <v>436</v>
      </c>
      <c r="GWH4" s="140"/>
      <c r="GWI4" s="140"/>
      <c r="GWJ4" s="140"/>
      <c r="GWK4" s="140"/>
      <c r="GWL4" s="140"/>
      <c r="GWM4" s="140"/>
      <c r="GWN4" s="140"/>
      <c r="GWO4" s="139" t="s">
        <v>436</v>
      </c>
      <c r="GWP4" s="140"/>
      <c r="GWQ4" s="140"/>
      <c r="GWR4" s="140"/>
      <c r="GWS4" s="140"/>
      <c r="GWT4" s="140"/>
      <c r="GWU4" s="140"/>
      <c r="GWV4" s="140"/>
      <c r="GWW4" s="139" t="s">
        <v>436</v>
      </c>
      <c r="GWX4" s="140"/>
      <c r="GWY4" s="140"/>
      <c r="GWZ4" s="140"/>
      <c r="GXA4" s="140"/>
      <c r="GXB4" s="140"/>
      <c r="GXC4" s="140"/>
      <c r="GXD4" s="140"/>
      <c r="GXE4" s="139" t="s">
        <v>436</v>
      </c>
      <c r="GXF4" s="140"/>
      <c r="GXG4" s="140"/>
      <c r="GXH4" s="140"/>
      <c r="GXI4" s="140"/>
      <c r="GXJ4" s="140"/>
      <c r="GXK4" s="140"/>
      <c r="GXL4" s="140"/>
      <c r="GXM4" s="139" t="s">
        <v>436</v>
      </c>
      <c r="GXN4" s="140"/>
      <c r="GXO4" s="140"/>
      <c r="GXP4" s="140"/>
      <c r="GXQ4" s="140"/>
      <c r="GXR4" s="140"/>
      <c r="GXS4" s="140"/>
      <c r="GXT4" s="140"/>
      <c r="GXU4" s="139" t="s">
        <v>436</v>
      </c>
      <c r="GXV4" s="140"/>
      <c r="GXW4" s="140"/>
      <c r="GXX4" s="140"/>
      <c r="GXY4" s="140"/>
      <c r="GXZ4" s="140"/>
      <c r="GYA4" s="140"/>
      <c r="GYB4" s="140"/>
      <c r="GYC4" s="139" t="s">
        <v>436</v>
      </c>
      <c r="GYD4" s="140"/>
      <c r="GYE4" s="140"/>
      <c r="GYF4" s="140"/>
      <c r="GYG4" s="140"/>
      <c r="GYH4" s="140"/>
      <c r="GYI4" s="140"/>
      <c r="GYJ4" s="140"/>
      <c r="GYK4" s="139" t="s">
        <v>436</v>
      </c>
      <c r="GYL4" s="140"/>
      <c r="GYM4" s="140"/>
      <c r="GYN4" s="140"/>
      <c r="GYO4" s="140"/>
      <c r="GYP4" s="140"/>
      <c r="GYQ4" s="140"/>
      <c r="GYR4" s="140"/>
      <c r="GYS4" s="139" t="s">
        <v>436</v>
      </c>
      <c r="GYT4" s="140"/>
      <c r="GYU4" s="140"/>
      <c r="GYV4" s="140"/>
      <c r="GYW4" s="140"/>
      <c r="GYX4" s="140"/>
      <c r="GYY4" s="140"/>
      <c r="GYZ4" s="140"/>
      <c r="GZA4" s="139" t="s">
        <v>436</v>
      </c>
      <c r="GZB4" s="140"/>
      <c r="GZC4" s="140"/>
      <c r="GZD4" s="140"/>
      <c r="GZE4" s="140"/>
      <c r="GZF4" s="140"/>
      <c r="GZG4" s="140"/>
      <c r="GZH4" s="140"/>
      <c r="GZI4" s="139" t="s">
        <v>436</v>
      </c>
      <c r="GZJ4" s="140"/>
      <c r="GZK4" s="140"/>
      <c r="GZL4" s="140"/>
      <c r="GZM4" s="140"/>
      <c r="GZN4" s="140"/>
      <c r="GZO4" s="140"/>
      <c r="GZP4" s="140"/>
      <c r="GZQ4" s="139" t="s">
        <v>436</v>
      </c>
      <c r="GZR4" s="140"/>
      <c r="GZS4" s="140"/>
      <c r="GZT4" s="140"/>
      <c r="GZU4" s="140"/>
      <c r="GZV4" s="140"/>
      <c r="GZW4" s="140"/>
      <c r="GZX4" s="140"/>
      <c r="GZY4" s="139" t="s">
        <v>436</v>
      </c>
      <c r="GZZ4" s="140"/>
      <c r="HAA4" s="140"/>
      <c r="HAB4" s="140"/>
      <c r="HAC4" s="140"/>
      <c r="HAD4" s="140"/>
      <c r="HAE4" s="140"/>
      <c r="HAF4" s="140"/>
      <c r="HAG4" s="139" t="s">
        <v>436</v>
      </c>
      <c r="HAH4" s="140"/>
      <c r="HAI4" s="140"/>
      <c r="HAJ4" s="140"/>
      <c r="HAK4" s="140"/>
      <c r="HAL4" s="140"/>
      <c r="HAM4" s="140"/>
      <c r="HAN4" s="140"/>
      <c r="HAO4" s="139" t="s">
        <v>436</v>
      </c>
      <c r="HAP4" s="140"/>
      <c r="HAQ4" s="140"/>
      <c r="HAR4" s="140"/>
      <c r="HAS4" s="140"/>
      <c r="HAT4" s="140"/>
      <c r="HAU4" s="140"/>
      <c r="HAV4" s="140"/>
      <c r="HAW4" s="139" t="s">
        <v>436</v>
      </c>
      <c r="HAX4" s="140"/>
      <c r="HAY4" s="140"/>
      <c r="HAZ4" s="140"/>
      <c r="HBA4" s="140"/>
      <c r="HBB4" s="140"/>
      <c r="HBC4" s="140"/>
      <c r="HBD4" s="140"/>
      <c r="HBE4" s="139" t="s">
        <v>436</v>
      </c>
      <c r="HBF4" s="140"/>
      <c r="HBG4" s="140"/>
      <c r="HBH4" s="140"/>
      <c r="HBI4" s="140"/>
      <c r="HBJ4" s="140"/>
      <c r="HBK4" s="140"/>
      <c r="HBL4" s="140"/>
      <c r="HBM4" s="139" t="s">
        <v>436</v>
      </c>
      <c r="HBN4" s="140"/>
      <c r="HBO4" s="140"/>
      <c r="HBP4" s="140"/>
      <c r="HBQ4" s="140"/>
      <c r="HBR4" s="140"/>
      <c r="HBS4" s="140"/>
      <c r="HBT4" s="140"/>
      <c r="HBU4" s="139" t="s">
        <v>436</v>
      </c>
      <c r="HBV4" s="140"/>
      <c r="HBW4" s="140"/>
      <c r="HBX4" s="140"/>
      <c r="HBY4" s="140"/>
      <c r="HBZ4" s="140"/>
      <c r="HCA4" s="140"/>
      <c r="HCB4" s="140"/>
      <c r="HCC4" s="139" t="s">
        <v>436</v>
      </c>
      <c r="HCD4" s="140"/>
      <c r="HCE4" s="140"/>
      <c r="HCF4" s="140"/>
      <c r="HCG4" s="140"/>
      <c r="HCH4" s="140"/>
      <c r="HCI4" s="140"/>
      <c r="HCJ4" s="140"/>
      <c r="HCK4" s="139" t="s">
        <v>436</v>
      </c>
      <c r="HCL4" s="140"/>
      <c r="HCM4" s="140"/>
      <c r="HCN4" s="140"/>
      <c r="HCO4" s="140"/>
      <c r="HCP4" s="140"/>
      <c r="HCQ4" s="140"/>
      <c r="HCR4" s="140"/>
      <c r="HCS4" s="139" t="s">
        <v>436</v>
      </c>
      <c r="HCT4" s="140"/>
      <c r="HCU4" s="140"/>
      <c r="HCV4" s="140"/>
      <c r="HCW4" s="140"/>
      <c r="HCX4" s="140"/>
      <c r="HCY4" s="140"/>
      <c r="HCZ4" s="140"/>
      <c r="HDA4" s="139" t="s">
        <v>436</v>
      </c>
      <c r="HDB4" s="140"/>
      <c r="HDC4" s="140"/>
      <c r="HDD4" s="140"/>
      <c r="HDE4" s="140"/>
      <c r="HDF4" s="140"/>
      <c r="HDG4" s="140"/>
      <c r="HDH4" s="140"/>
      <c r="HDI4" s="139" t="s">
        <v>436</v>
      </c>
      <c r="HDJ4" s="140"/>
      <c r="HDK4" s="140"/>
      <c r="HDL4" s="140"/>
      <c r="HDM4" s="140"/>
      <c r="HDN4" s="140"/>
      <c r="HDO4" s="140"/>
      <c r="HDP4" s="140"/>
      <c r="HDQ4" s="139" t="s">
        <v>436</v>
      </c>
      <c r="HDR4" s="140"/>
      <c r="HDS4" s="140"/>
      <c r="HDT4" s="140"/>
      <c r="HDU4" s="140"/>
      <c r="HDV4" s="140"/>
      <c r="HDW4" s="140"/>
      <c r="HDX4" s="140"/>
      <c r="HDY4" s="139" t="s">
        <v>436</v>
      </c>
      <c r="HDZ4" s="140"/>
      <c r="HEA4" s="140"/>
      <c r="HEB4" s="140"/>
      <c r="HEC4" s="140"/>
      <c r="HED4" s="140"/>
      <c r="HEE4" s="140"/>
      <c r="HEF4" s="140"/>
      <c r="HEG4" s="139" t="s">
        <v>436</v>
      </c>
      <c r="HEH4" s="140"/>
      <c r="HEI4" s="140"/>
      <c r="HEJ4" s="140"/>
      <c r="HEK4" s="140"/>
      <c r="HEL4" s="140"/>
      <c r="HEM4" s="140"/>
      <c r="HEN4" s="140"/>
      <c r="HEO4" s="139" t="s">
        <v>436</v>
      </c>
      <c r="HEP4" s="140"/>
      <c r="HEQ4" s="140"/>
      <c r="HER4" s="140"/>
      <c r="HES4" s="140"/>
      <c r="HET4" s="140"/>
      <c r="HEU4" s="140"/>
      <c r="HEV4" s="140"/>
      <c r="HEW4" s="139" t="s">
        <v>436</v>
      </c>
      <c r="HEX4" s="140"/>
      <c r="HEY4" s="140"/>
      <c r="HEZ4" s="140"/>
      <c r="HFA4" s="140"/>
      <c r="HFB4" s="140"/>
      <c r="HFC4" s="140"/>
      <c r="HFD4" s="140"/>
      <c r="HFE4" s="139" t="s">
        <v>436</v>
      </c>
      <c r="HFF4" s="140"/>
      <c r="HFG4" s="140"/>
      <c r="HFH4" s="140"/>
      <c r="HFI4" s="140"/>
      <c r="HFJ4" s="140"/>
      <c r="HFK4" s="140"/>
      <c r="HFL4" s="140"/>
      <c r="HFM4" s="139" t="s">
        <v>436</v>
      </c>
      <c r="HFN4" s="140"/>
      <c r="HFO4" s="140"/>
      <c r="HFP4" s="140"/>
      <c r="HFQ4" s="140"/>
      <c r="HFR4" s="140"/>
      <c r="HFS4" s="140"/>
      <c r="HFT4" s="140"/>
      <c r="HFU4" s="139" t="s">
        <v>436</v>
      </c>
      <c r="HFV4" s="140"/>
      <c r="HFW4" s="140"/>
      <c r="HFX4" s="140"/>
      <c r="HFY4" s="140"/>
      <c r="HFZ4" s="140"/>
      <c r="HGA4" s="140"/>
      <c r="HGB4" s="140"/>
      <c r="HGC4" s="139" t="s">
        <v>436</v>
      </c>
      <c r="HGD4" s="140"/>
      <c r="HGE4" s="140"/>
      <c r="HGF4" s="140"/>
      <c r="HGG4" s="140"/>
      <c r="HGH4" s="140"/>
      <c r="HGI4" s="140"/>
      <c r="HGJ4" s="140"/>
      <c r="HGK4" s="139" t="s">
        <v>436</v>
      </c>
      <c r="HGL4" s="140"/>
      <c r="HGM4" s="140"/>
      <c r="HGN4" s="140"/>
      <c r="HGO4" s="140"/>
      <c r="HGP4" s="140"/>
      <c r="HGQ4" s="140"/>
      <c r="HGR4" s="140"/>
      <c r="HGS4" s="139" t="s">
        <v>436</v>
      </c>
      <c r="HGT4" s="140"/>
      <c r="HGU4" s="140"/>
      <c r="HGV4" s="140"/>
      <c r="HGW4" s="140"/>
      <c r="HGX4" s="140"/>
      <c r="HGY4" s="140"/>
      <c r="HGZ4" s="140"/>
      <c r="HHA4" s="139" t="s">
        <v>436</v>
      </c>
      <c r="HHB4" s="140"/>
      <c r="HHC4" s="140"/>
      <c r="HHD4" s="140"/>
      <c r="HHE4" s="140"/>
      <c r="HHF4" s="140"/>
      <c r="HHG4" s="140"/>
      <c r="HHH4" s="140"/>
      <c r="HHI4" s="139" t="s">
        <v>436</v>
      </c>
      <c r="HHJ4" s="140"/>
      <c r="HHK4" s="140"/>
      <c r="HHL4" s="140"/>
      <c r="HHM4" s="140"/>
      <c r="HHN4" s="140"/>
      <c r="HHO4" s="140"/>
      <c r="HHP4" s="140"/>
      <c r="HHQ4" s="139" t="s">
        <v>436</v>
      </c>
      <c r="HHR4" s="140"/>
      <c r="HHS4" s="140"/>
      <c r="HHT4" s="140"/>
      <c r="HHU4" s="140"/>
      <c r="HHV4" s="140"/>
      <c r="HHW4" s="140"/>
      <c r="HHX4" s="140"/>
      <c r="HHY4" s="139" t="s">
        <v>436</v>
      </c>
      <c r="HHZ4" s="140"/>
      <c r="HIA4" s="140"/>
      <c r="HIB4" s="140"/>
      <c r="HIC4" s="140"/>
      <c r="HID4" s="140"/>
      <c r="HIE4" s="140"/>
      <c r="HIF4" s="140"/>
      <c r="HIG4" s="139" t="s">
        <v>436</v>
      </c>
      <c r="HIH4" s="140"/>
      <c r="HII4" s="140"/>
      <c r="HIJ4" s="140"/>
      <c r="HIK4" s="140"/>
      <c r="HIL4" s="140"/>
      <c r="HIM4" s="140"/>
      <c r="HIN4" s="140"/>
      <c r="HIO4" s="139" t="s">
        <v>436</v>
      </c>
      <c r="HIP4" s="140"/>
      <c r="HIQ4" s="140"/>
      <c r="HIR4" s="140"/>
      <c r="HIS4" s="140"/>
      <c r="HIT4" s="140"/>
      <c r="HIU4" s="140"/>
      <c r="HIV4" s="140"/>
      <c r="HIW4" s="139" t="s">
        <v>436</v>
      </c>
      <c r="HIX4" s="140"/>
      <c r="HIY4" s="140"/>
      <c r="HIZ4" s="140"/>
      <c r="HJA4" s="140"/>
      <c r="HJB4" s="140"/>
      <c r="HJC4" s="140"/>
      <c r="HJD4" s="140"/>
      <c r="HJE4" s="139" t="s">
        <v>436</v>
      </c>
      <c r="HJF4" s="140"/>
      <c r="HJG4" s="140"/>
      <c r="HJH4" s="140"/>
      <c r="HJI4" s="140"/>
      <c r="HJJ4" s="140"/>
      <c r="HJK4" s="140"/>
      <c r="HJL4" s="140"/>
      <c r="HJM4" s="139" t="s">
        <v>436</v>
      </c>
      <c r="HJN4" s="140"/>
      <c r="HJO4" s="140"/>
      <c r="HJP4" s="140"/>
      <c r="HJQ4" s="140"/>
      <c r="HJR4" s="140"/>
      <c r="HJS4" s="140"/>
      <c r="HJT4" s="140"/>
      <c r="HJU4" s="139" t="s">
        <v>436</v>
      </c>
      <c r="HJV4" s="140"/>
      <c r="HJW4" s="140"/>
      <c r="HJX4" s="140"/>
      <c r="HJY4" s="140"/>
      <c r="HJZ4" s="140"/>
      <c r="HKA4" s="140"/>
      <c r="HKB4" s="140"/>
      <c r="HKC4" s="139" t="s">
        <v>436</v>
      </c>
      <c r="HKD4" s="140"/>
      <c r="HKE4" s="140"/>
      <c r="HKF4" s="140"/>
      <c r="HKG4" s="140"/>
      <c r="HKH4" s="140"/>
      <c r="HKI4" s="140"/>
      <c r="HKJ4" s="140"/>
      <c r="HKK4" s="139" t="s">
        <v>436</v>
      </c>
      <c r="HKL4" s="140"/>
      <c r="HKM4" s="140"/>
      <c r="HKN4" s="140"/>
      <c r="HKO4" s="140"/>
      <c r="HKP4" s="140"/>
      <c r="HKQ4" s="140"/>
      <c r="HKR4" s="140"/>
      <c r="HKS4" s="139" t="s">
        <v>436</v>
      </c>
      <c r="HKT4" s="140"/>
      <c r="HKU4" s="140"/>
      <c r="HKV4" s="140"/>
      <c r="HKW4" s="140"/>
      <c r="HKX4" s="140"/>
      <c r="HKY4" s="140"/>
      <c r="HKZ4" s="140"/>
      <c r="HLA4" s="139" t="s">
        <v>436</v>
      </c>
      <c r="HLB4" s="140"/>
      <c r="HLC4" s="140"/>
      <c r="HLD4" s="140"/>
      <c r="HLE4" s="140"/>
      <c r="HLF4" s="140"/>
      <c r="HLG4" s="140"/>
      <c r="HLH4" s="140"/>
      <c r="HLI4" s="139" t="s">
        <v>436</v>
      </c>
      <c r="HLJ4" s="140"/>
      <c r="HLK4" s="140"/>
      <c r="HLL4" s="140"/>
      <c r="HLM4" s="140"/>
      <c r="HLN4" s="140"/>
      <c r="HLO4" s="140"/>
      <c r="HLP4" s="140"/>
      <c r="HLQ4" s="139" t="s">
        <v>436</v>
      </c>
      <c r="HLR4" s="140"/>
      <c r="HLS4" s="140"/>
      <c r="HLT4" s="140"/>
      <c r="HLU4" s="140"/>
      <c r="HLV4" s="140"/>
      <c r="HLW4" s="140"/>
      <c r="HLX4" s="140"/>
      <c r="HLY4" s="139" t="s">
        <v>436</v>
      </c>
      <c r="HLZ4" s="140"/>
      <c r="HMA4" s="140"/>
      <c r="HMB4" s="140"/>
      <c r="HMC4" s="140"/>
      <c r="HMD4" s="140"/>
      <c r="HME4" s="140"/>
      <c r="HMF4" s="140"/>
      <c r="HMG4" s="139" t="s">
        <v>436</v>
      </c>
      <c r="HMH4" s="140"/>
      <c r="HMI4" s="140"/>
      <c r="HMJ4" s="140"/>
      <c r="HMK4" s="140"/>
      <c r="HML4" s="140"/>
      <c r="HMM4" s="140"/>
      <c r="HMN4" s="140"/>
      <c r="HMO4" s="139" t="s">
        <v>436</v>
      </c>
      <c r="HMP4" s="140"/>
      <c r="HMQ4" s="140"/>
      <c r="HMR4" s="140"/>
      <c r="HMS4" s="140"/>
      <c r="HMT4" s="140"/>
      <c r="HMU4" s="140"/>
      <c r="HMV4" s="140"/>
      <c r="HMW4" s="139" t="s">
        <v>436</v>
      </c>
      <c r="HMX4" s="140"/>
      <c r="HMY4" s="140"/>
      <c r="HMZ4" s="140"/>
      <c r="HNA4" s="140"/>
      <c r="HNB4" s="140"/>
      <c r="HNC4" s="140"/>
      <c r="HND4" s="140"/>
      <c r="HNE4" s="139" t="s">
        <v>436</v>
      </c>
      <c r="HNF4" s="140"/>
      <c r="HNG4" s="140"/>
      <c r="HNH4" s="140"/>
      <c r="HNI4" s="140"/>
      <c r="HNJ4" s="140"/>
      <c r="HNK4" s="140"/>
      <c r="HNL4" s="140"/>
      <c r="HNM4" s="139" t="s">
        <v>436</v>
      </c>
      <c r="HNN4" s="140"/>
      <c r="HNO4" s="140"/>
      <c r="HNP4" s="140"/>
      <c r="HNQ4" s="140"/>
      <c r="HNR4" s="140"/>
      <c r="HNS4" s="140"/>
      <c r="HNT4" s="140"/>
      <c r="HNU4" s="139" t="s">
        <v>436</v>
      </c>
      <c r="HNV4" s="140"/>
      <c r="HNW4" s="140"/>
      <c r="HNX4" s="140"/>
      <c r="HNY4" s="140"/>
      <c r="HNZ4" s="140"/>
      <c r="HOA4" s="140"/>
      <c r="HOB4" s="140"/>
      <c r="HOC4" s="139" t="s">
        <v>436</v>
      </c>
      <c r="HOD4" s="140"/>
      <c r="HOE4" s="140"/>
      <c r="HOF4" s="140"/>
      <c r="HOG4" s="140"/>
      <c r="HOH4" s="140"/>
      <c r="HOI4" s="140"/>
      <c r="HOJ4" s="140"/>
      <c r="HOK4" s="139" t="s">
        <v>436</v>
      </c>
      <c r="HOL4" s="140"/>
      <c r="HOM4" s="140"/>
      <c r="HON4" s="140"/>
      <c r="HOO4" s="140"/>
      <c r="HOP4" s="140"/>
      <c r="HOQ4" s="140"/>
      <c r="HOR4" s="140"/>
      <c r="HOS4" s="139" t="s">
        <v>436</v>
      </c>
      <c r="HOT4" s="140"/>
      <c r="HOU4" s="140"/>
      <c r="HOV4" s="140"/>
      <c r="HOW4" s="140"/>
      <c r="HOX4" s="140"/>
      <c r="HOY4" s="140"/>
      <c r="HOZ4" s="140"/>
      <c r="HPA4" s="139" t="s">
        <v>436</v>
      </c>
      <c r="HPB4" s="140"/>
      <c r="HPC4" s="140"/>
      <c r="HPD4" s="140"/>
      <c r="HPE4" s="140"/>
      <c r="HPF4" s="140"/>
      <c r="HPG4" s="140"/>
      <c r="HPH4" s="140"/>
      <c r="HPI4" s="139" t="s">
        <v>436</v>
      </c>
      <c r="HPJ4" s="140"/>
      <c r="HPK4" s="140"/>
      <c r="HPL4" s="140"/>
      <c r="HPM4" s="140"/>
      <c r="HPN4" s="140"/>
      <c r="HPO4" s="140"/>
      <c r="HPP4" s="140"/>
      <c r="HPQ4" s="139" t="s">
        <v>436</v>
      </c>
      <c r="HPR4" s="140"/>
      <c r="HPS4" s="140"/>
      <c r="HPT4" s="140"/>
      <c r="HPU4" s="140"/>
      <c r="HPV4" s="140"/>
      <c r="HPW4" s="140"/>
      <c r="HPX4" s="140"/>
      <c r="HPY4" s="139" t="s">
        <v>436</v>
      </c>
      <c r="HPZ4" s="140"/>
      <c r="HQA4" s="140"/>
      <c r="HQB4" s="140"/>
      <c r="HQC4" s="140"/>
      <c r="HQD4" s="140"/>
      <c r="HQE4" s="140"/>
      <c r="HQF4" s="140"/>
      <c r="HQG4" s="139" t="s">
        <v>436</v>
      </c>
      <c r="HQH4" s="140"/>
      <c r="HQI4" s="140"/>
      <c r="HQJ4" s="140"/>
      <c r="HQK4" s="140"/>
      <c r="HQL4" s="140"/>
      <c r="HQM4" s="140"/>
      <c r="HQN4" s="140"/>
      <c r="HQO4" s="139" t="s">
        <v>436</v>
      </c>
      <c r="HQP4" s="140"/>
      <c r="HQQ4" s="140"/>
      <c r="HQR4" s="140"/>
      <c r="HQS4" s="140"/>
      <c r="HQT4" s="140"/>
      <c r="HQU4" s="140"/>
      <c r="HQV4" s="140"/>
      <c r="HQW4" s="139" t="s">
        <v>436</v>
      </c>
      <c r="HQX4" s="140"/>
      <c r="HQY4" s="140"/>
      <c r="HQZ4" s="140"/>
      <c r="HRA4" s="140"/>
      <c r="HRB4" s="140"/>
      <c r="HRC4" s="140"/>
      <c r="HRD4" s="140"/>
      <c r="HRE4" s="139" t="s">
        <v>436</v>
      </c>
      <c r="HRF4" s="140"/>
      <c r="HRG4" s="140"/>
      <c r="HRH4" s="140"/>
      <c r="HRI4" s="140"/>
      <c r="HRJ4" s="140"/>
      <c r="HRK4" s="140"/>
      <c r="HRL4" s="140"/>
      <c r="HRM4" s="139" t="s">
        <v>436</v>
      </c>
      <c r="HRN4" s="140"/>
      <c r="HRO4" s="140"/>
      <c r="HRP4" s="140"/>
      <c r="HRQ4" s="140"/>
      <c r="HRR4" s="140"/>
      <c r="HRS4" s="140"/>
      <c r="HRT4" s="140"/>
      <c r="HRU4" s="139" t="s">
        <v>436</v>
      </c>
      <c r="HRV4" s="140"/>
      <c r="HRW4" s="140"/>
      <c r="HRX4" s="140"/>
      <c r="HRY4" s="140"/>
      <c r="HRZ4" s="140"/>
      <c r="HSA4" s="140"/>
      <c r="HSB4" s="140"/>
      <c r="HSC4" s="139" t="s">
        <v>436</v>
      </c>
      <c r="HSD4" s="140"/>
      <c r="HSE4" s="140"/>
      <c r="HSF4" s="140"/>
      <c r="HSG4" s="140"/>
      <c r="HSH4" s="140"/>
      <c r="HSI4" s="140"/>
      <c r="HSJ4" s="140"/>
      <c r="HSK4" s="139" t="s">
        <v>436</v>
      </c>
      <c r="HSL4" s="140"/>
      <c r="HSM4" s="140"/>
      <c r="HSN4" s="140"/>
      <c r="HSO4" s="140"/>
      <c r="HSP4" s="140"/>
      <c r="HSQ4" s="140"/>
      <c r="HSR4" s="140"/>
      <c r="HSS4" s="139" t="s">
        <v>436</v>
      </c>
      <c r="HST4" s="140"/>
      <c r="HSU4" s="140"/>
      <c r="HSV4" s="140"/>
      <c r="HSW4" s="140"/>
      <c r="HSX4" s="140"/>
      <c r="HSY4" s="140"/>
      <c r="HSZ4" s="140"/>
      <c r="HTA4" s="139" t="s">
        <v>436</v>
      </c>
      <c r="HTB4" s="140"/>
      <c r="HTC4" s="140"/>
      <c r="HTD4" s="140"/>
      <c r="HTE4" s="140"/>
      <c r="HTF4" s="140"/>
      <c r="HTG4" s="140"/>
      <c r="HTH4" s="140"/>
      <c r="HTI4" s="139" t="s">
        <v>436</v>
      </c>
      <c r="HTJ4" s="140"/>
      <c r="HTK4" s="140"/>
      <c r="HTL4" s="140"/>
      <c r="HTM4" s="140"/>
      <c r="HTN4" s="140"/>
      <c r="HTO4" s="140"/>
      <c r="HTP4" s="140"/>
      <c r="HTQ4" s="139" t="s">
        <v>436</v>
      </c>
      <c r="HTR4" s="140"/>
      <c r="HTS4" s="140"/>
      <c r="HTT4" s="140"/>
      <c r="HTU4" s="140"/>
      <c r="HTV4" s="140"/>
      <c r="HTW4" s="140"/>
      <c r="HTX4" s="140"/>
      <c r="HTY4" s="139" t="s">
        <v>436</v>
      </c>
      <c r="HTZ4" s="140"/>
      <c r="HUA4" s="140"/>
      <c r="HUB4" s="140"/>
      <c r="HUC4" s="140"/>
      <c r="HUD4" s="140"/>
      <c r="HUE4" s="140"/>
      <c r="HUF4" s="140"/>
      <c r="HUG4" s="139" t="s">
        <v>436</v>
      </c>
      <c r="HUH4" s="140"/>
      <c r="HUI4" s="140"/>
      <c r="HUJ4" s="140"/>
      <c r="HUK4" s="140"/>
      <c r="HUL4" s="140"/>
      <c r="HUM4" s="140"/>
      <c r="HUN4" s="140"/>
      <c r="HUO4" s="139" t="s">
        <v>436</v>
      </c>
      <c r="HUP4" s="140"/>
      <c r="HUQ4" s="140"/>
      <c r="HUR4" s="140"/>
      <c r="HUS4" s="140"/>
      <c r="HUT4" s="140"/>
      <c r="HUU4" s="140"/>
      <c r="HUV4" s="140"/>
      <c r="HUW4" s="139" t="s">
        <v>436</v>
      </c>
      <c r="HUX4" s="140"/>
      <c r="HUY4" s="140"/>
      <c r="HUZ4" s="140"/>
      <c r="HVA4" s="140"/>
      <c r="HVB4" s="140"/>
      <c r="HVC4" s="140"/>
      <c r="HVD4" s="140"/>
      <c r="HVE4" s="139" t="s">
        <v>436</v>
      </c>
      <c r="HVF4" s="140"/>
      <c r="HVG4" s="140"/>
      <c r="HVH4" s="140"/>
      <c r="HVI4" s="140"/>
      <c r="HVJ4" s="140"/>
      <c r="HVK4" s="140"/>
      <c r="HVL4" s="140"/>
      <c r="HVM4" s="139" t="s">
        <v>436</v>
      </c>
      <c r="HVN4" s="140"/>
      <c r="HVO4" s="140"/>
      <c r="HVP4" s="140"/>
      <c r="HVQ4" s="140"/>
      <c r="HVR4" s="140"/>
      <c r="HVS4" s="140"/>
      <c r="HVT4" s="140"/>
      <c r="HVU4" s="139" t="s">
        <v>436</v>
      </c>
      <c r="HVV4" s="140"/>
      <c r="HVW4" s="140"/>
      <c r="HVX4" s="140"/>
      <c r="HVY4" s="140"/>
      <c r="HVZ4" s="140"/>
      <c r="HWA4" s="140"/>
      <c r="HWB4" s="140"/>
      <c r="HWC4" s="139" t="s">
        <v>436</v>
      </c>
      <c r="HWD4" s="140"/>
      <c r="HWE4" s="140"/>
      <c r="HWF4" s="140"/>
      <c r="HWG4" s="140"/>
      <c r="HWH4" s="140"/>
      <c r="HWI4" s="140"/>
      <c r="HWJ4" s="140"/>
      <c r="HWK4" s="139" t="s">
        <v>436</v>
      </c>
      <c r="HWL4" s="140"/>
      <c r="HWM4" s="140"/>
      <c r="HWN4" s="140"/>
      <c r="HWO4" s="140"/>
      <c r="HWP4" s="140"/>
      <c r="HWQ4" s="140"/>
      <c r="HWR4" s="140"/>
      <c r="HWS4" s="139" t="s">
        <v>436</v>
      </c>
      <c r="HWT4" s="140"/>
      <c r="HWU4" s="140"/>
      <c r="HWV4" s="140"/>
      <c r="HWW4" s="140"/>
      <c r="HWX4" s="140"/>
      <c r="HWY4" s="140"/>
      <c r="HWZ4" s="140"/>
      <c r="HXA4" s="139" t="s">
        <v>436</v>
      </c>
      <c r="HXB4" s="140"/>
      <c r="HXC4" s="140"/>
      <c r="HXD4" s="140"/>
      <c r="HXE4" s="140"/>
      <c r="HXF4" s="140"/>
      <c r="HXG4" s="140"/>
      <c r="HXH4" s="140"/>
      <c r="HXI4" s="139" t="s">
        <v>436</v>
      </c>
      <c r="HXJ4" s="140"/>
      <c r="HXK4" s="140"/>
      <c r="HXL4" s="140"/>
      <c r="HXM4" s="140"/>
      <c r="HXN4" s="140"/>
      <c r="HXO4" s="140"/>
      <c r="HXP4" s="140"/>
      <c r="HXQ4" s="139" t="s">
        <v>436</v>
      </c>
      <c r="HXR4" s="140"/>
      <c r="HXS4" s="140"/>
      <c r="HXT4" s="140"/>
      <c r="HXU4" s="140"/>
      <c r="HXV4" s="140"/>
      <c r="HXW4" s="140"/>
      <c r="HXX4" s="140"/>
      <c r="HXY4" s="139" t="s">
        <v>436</v>
      </c>
      <c r="HXZ4" s="140"/>
      <c r="HYA4" s="140"/>
      <c r="HYB4" s="140"/>
      <c r="HYC4" s="140"/>
      <c r="HYD4" s="140"/>
      <c r="HYE4" s="140"/>
      <c r="HYF4" s="140"/>
      <c r="HYG4" s="139" t="s">
        <v>436</v>
      </c>
      <c r="HYH4" s="140"/>
      <c r="HYI4" s="140"/>
      <c r="HYJ4" s="140"/>
      <c r="HYK4" s="140"/>
      <c r="HYL4" s="140"/>
      <c r="HYM4" s="140"/>
      <c r="HYN4" s="140"/>
      <c r="HYO4" s="139" t="s">
        <v>436</v>
      </c>
      <c r="HYP4" s="140"/>
      <c r="HYQ4" s="140"/>
      <c r="HYR4" s="140"/>
      <c r="HYS4" s="140"/>
      <c r="HYT4" s="140"/>
      <c r="HYU4" s="140"/>
      <c r="HYV4" s="140"/>
      <c r="HYW4" s="139" t="s">
        <v>436</v>
      </c>
      <c r="HYX4" s="140"/>
      <c r="HYY4" s="140"/>
      <c r="HYZ4" s="140"/>
      <c r="HZA4" s="140"/>
      <c r="HZB4" s="140"/>
      <c r="HZC4" s="140"/>
      <c r="HZD4" s="140"/>
      <c r="HZE4" s="139" t="s">
        <v>436</v>
      </c>
      <c r="HZF4" s="140"/>
      <c r="HZG4" s="140"/>
      <c r="HZH4" s="140"/>
      <c r="HZI4" s="140"/>
      <c r="HZJ4" s="140"/>
      <c r="HZK4" s="140"/>
      <c r="HZL4" s="140"/>
      <c r="HZM4" s="139" t="s">
        <v>436</v>
      </c>
      <c r="HZN4" s="140"/>
      <c r="HZO4" s="140"/>
      <c r="HZP4" s="140"/>
      <c r="HZQ4" s="140"/>
      <c r="HZR4" s="140"/>
      <c r="HZS4" s="140"/>
      <c r="HZT4" s="140"/>
      <c r="HZU4" s="139" t="s">
        <v>436</v>
      </c>
      <c r="HZV4" s="140"/>
      <c r="HZW4" s="140"/>
      <c r="HZX4" s="140"/>
      <c r="HZY4" s="140"/>
      <c r="HZZ4" s="140"/>
      <c r="IAA4" s="140"/>
      <c r="IAB4" s="140"/>
      <c r="IAC4" s="139" t="s">
        <v>436</v>
      </c>
      <c r="IAD4" s="140"/>
      <c r="IAE4" s="140"/>
      <c r="IAF4" s="140"/>
      <c r="IAG4" s="140"/>
      <c r="IAH4" s="140"/>
      <c r="IAI4" s="140"/>
      <c r="IAJ4" s="140"/>
      <c r="IAK4" s="139" t="s">
        <v>436</v>
      </c>
      <c r="IAL4" s="140"/>
      <c r="IAM4" s="140"/>
      <c r="IAN4" s="140"/>
      <c r="IAO4" s="140"/>
      <c r="IAP4" s="140"/>
      <c r="IAQ4" s="140"/>
      <c r="IAR4" s="140"/>
      <c r="IAS4" s="139" t="s">
        <v>436</v>
      </c>
      <c r="IAT4" s="140"/>
      <c r="IAU4" s="140"/>
      <c r="IAV4" s="140"/>
      <c r="IAW4" s="140"/>
      <c r="IAX4" s="140"/>
      <c r="IAY4" s="140"/>
      <c r="IAZ4" s="140"/>
      <c r="IBA4" s="139" t="s">
        <v>436</v>
      </c>
      <c r="IBB4" s="140"/>
      <c r="IBC4" s="140"/>
      <c r="IBD4" s="140"/>
      <c r="IBE4" s="140"/>
      <c r="IBF4" s="140"/>
      <c r="IBG4" s="140"/>
      <c r="IBH4" s="140"/>
      <c r="IBI4" s="139" t="s">
        <v>436</v>
      </c>
      <c r="IBJ4" s="140"/>
      <c r="IBK4" s="140"/>
      <c r="IBL4" s="140"/>
      <c r="IBM4" s="140"/>
      <c r="IBN4" s="140"/>
      <c r="IBO4" s="140"/>
      <c r="IBP4" s="140"/>
      <c r="IBQ4" s="139" t="s">
        <v>436</v>
      </c>
      <c r="IBR4" s="140"/>
      <c r="IBS4" s="140"/>
      <c r="IBT4" s="140"/>
      <c r="IBU4" s="140"/>
      <c r="IBV4" s="140"/>
      <c r="IBW4" s="140"/>
      <c r="IBX4" s="140"/>
      <c r="IBY4" s="139" t="s">
        <v>436</v>
      </c>
      <c r="IBZ4" s="140"/>
      <c r="ICA4" s="140"/>
      <c r="ICB4" s="140"/>
      <c r="ICC4" s="140"/>
      <c r="ICD4" s="140"/>
      <c r="ICE4" s="140"/>
      <c r="ICF4" s="140"/>
      <c r="ICG4" s="139" t="s">
        <v>436</v>
      </c>
      <c r="ICH4" s="140"/>
      <c r="ICI4" s="140"/>
      <c r="ICJ4" s="140"/>
      <c r="ICK4" s="140"/>
      <c r="ICL4" s="140"/>
      <c r="ICM4" s="140"/>
      <c r="ICN4" s="140"/>
      <c r="ICO4" s="139" t="s">
        <v>436</v>
      </c>
      <c r="ICP4" s="140"/>
      <c r="ICQ4" s="140"/>
      <c r="ICR4" s="140"/>
      <c r="ICS4" s="140"/>
      <c r="ICT4" s="140"/>
      <c r="ICU4" s="140"/>
      <c r="ICV4" s="140"/>
      <c r="ICW4" s="139" t="s">
        <v>436</v>
      </c>
      <c r="ICX4" s="140"/>
      <c r="ICY4" s="140"/>
      <c r="ICZ4" s="140"/>
      <c r="IDA4" s="140"/>
      <c r="IDB4" s="140"/>
      <c r="IDC4" s="140"/>
      <c r="IDD4" s="140"/>
      <c r="IDE4" s="139" t="s">
        <v>436</v>
      </c>
      <c r="IDF4" s="140"/>
      <c r="IDG4" s="140"/>
      <c r="IDH4" s="140"/>
      <c r="IDI4" s="140"/>
      <c r="IDJ4" s="140"/>
      <c r="IDK4" s="140"/>
      <c r="IDL4" s="140"/>
      <c r="IDM4" s="139" t="s">
        <v>436</v>
      </c>
      <c r="IDN4" s="140"/>
      <c r="IDO4" s="140"/>
      <c r="IDP4" s="140"/>
      <c r="IDQ4" s="140"/>
      <c r="IDR4" s="140"/>
      <c r="IDS4" s="140"/>
      <c r="IDT4" s="140"/>
      <c r="IDU4" s="139" t="s">
        <v>436</v>
      </c>
      <c r="IDV4" s="140"/>
      <c r="IDW4" s="140"/>
      <c r="IDX4" s="140"/>
      <c r="IDY4" s="140"/>
      <c r="IDZ4" s="140"/>
      <c r="IEA4" s="140"/>
      <c r="IEB4" s="140"/>
      <c r="IEC4" s="139" t="s">
        <v>436</v>
      </c>
      <c r="IED4" s="140"/>
      <c r="IEE4" s="140"/>
      <c r="IEF4" s="140"/>
      <c r="IEG4" s="140"/>
      <c r="IEH4" s="140"/>
      <c r="IEI4" s="140"/>
      <c r="IEJ4" s="140"/>
      <c r="IEK4" s="139" t="s">
        <v>436</v>
      </c>
      <c r="IEL4" s="140"/>
      <c r="IEM4" s="140"/>
      <c r="IEN4" s="140"/>
      <c r="IEO4" s="140"/>
      <c r="IEP4" s="140"/>
      <c r="IEQ4" s="140"/>
      <c r="IER4" s="140"/>
      <c r="IES4" s="139" t="s">
        <v>436</v>
      </c>
      <c r="IET4" s="140"/>
      <c r="IEU4" s="140"/>
      <c r="IEV4" s="140"/>
      <c r="IEW4" s="140"/>
      <c r="IEX4" s="140"/>
      <c r="IEY4" s="140"/>
      <c r="IEZ4" s="140"/>
      <c r="IFA4" s="139" t="s">
        <v>436</v>
      </c>
      <c r="IFB4" s="140"/>
      <c r="IFC4" s="140"/>
      <c r="IFD4" s="140"/>
      <c r="IFE4" s="140"/>
      <c r="IFF4" s="140"/>
      <c r="IFG4" s="140"/>
      <c r="IFH4" s="140"/>
      <c r="IFI4" s="139" t="s">
        <v>436</v>
      </c>
      <c r="IFJ4" s="140"/>
      <c r="IFK4" s="140"/>
      <c r="IFL4" s="140"/>
      <c r="IFM4" s="140"/>
      <c r="IFN4" s="140"/>
      <c r="IFO4" s="140"/>
      <c r="IFP4" s="140"/>
      <c r="IFQ4" s="139" t="s">
        <v>436</v>
      </c>
      <c r="IFR4" s="140"/>
      <c r="IFS4" s="140"/>
      <c r="IFT4" s="140"/>
      <c r="IFU4" s="140"/>
      <c r="IFV4" s="140"/>
      <c r="IFW4" s="140"/>
      <c r="IFX4" s="140"/>
      <c r="IFY4" s="139" t="s">
        <v>436</v>
      </c>
      <c r="IFZ4" s="140"/>
      <c r="IGA4" s="140"/>
      <c r="IGB4" s="140"/>
      <c r="IGC4" s="140"/>
      <c r="IGD4" s="140"/>
      <c r="IGE4" s="140"/>
      <c r="IGF4" s="140"/>
      <c r="IGG4" s="139" t="s">
        <v>436</v>
      </c>
      <c r="IGH4" s="140"/>
      <c r="IGI4" s="140"/>
      <c r="IGJ4" s="140"/>
      <c r="IGK4" s="140"/>
      <c r="IGL4" s="140"/>
      <c r="IGM4" s="140"/>
      <c r="IGN4" s="140"/>
      <c r="IGO4" s="139" t="s">
        <v>436</v>
      </c>
      <c r="IGP4" s="140"/>
      <c r="IGQ4" s="140"/>
      <c r="IGR4" s="140"/>
      <c r="IGS4" s="140"/>
      <c r="IGT4" s="140"/>
      <c r="IGU4" s="140"/>
      <c r="IGV4" s="140"/>
      <c r="IGW4" s="139" t="s">
        <v>436</v>
      </c>
      <c r="IGX4" s="140"/>
      <c r="IGY4" s="140"/>
      <c r="IGZ4" s="140"/>
      <c r="IHA4" s="140"/>
      <c r="IHB4" s="140"/>
      <c r="IHC4" s="140"/>
      <c r="IHD4" s="140"/>
      <c r="IHE4" s="139" t="s">
        <v>436</v>
      </c>
      <c r="IHF4" s="140"/>
      <c r="IHG4" s="140"/>
      <c r="IHH4" s="140"/>
      <c r="IHI4" s="140"/>
      <c r="IHJ4" s="140"/>
      <c r="IHK4" s="140"/>
      <c r="IHL4" s="140"/>
      <c r="IHM4" s="139" t="s">
        <v>436</v>
      </c>
      <c r="IHN4" s="140"/>
      <c r="IHO4" s="140"/>
      <c r="IHP4" s="140"/>
      <c r="IHQ4" s="140"/>
      <c r="IHR4" s="140"/>
      <c r="IHS4" s="140"/>
      <c r="IHT4" s="140"/>
      <c r="IHU4" s="139" t="s">
        <v>436</v>
      </c>
      <c r="IHV4" s="140"/>
      <c r="IHW4" s="140"/>
      <c r="IHX4" s="140"/>
      <c r="IHY4" s="140"/>
      <c r="IHZ4" s="140"/>
      <c r="IIA4" s="140"/>
      <c r="IIB4" s="140"/>
      <c r="IIC4" s="139" t="s">
        <v>436</v>
      </c>
      <c r="IID4" s="140"/>
      <c r="IIE4" s="140"/>
      <c r="IIF4" s="140"/>
      <c r="IIG4" s="140"/>
      <c r="IIH4" s="140"/>
      <c r="III4" s="140"/>
      <c r="IIJ4" s="140"/>
      <c r="IIK4" s="139" t="s">
        <v>436</v>
      </c>
      <c r="IIL4" s="140"/>
      <c r="IIM4" s="140"/>
      <c r="IIN4" s="140"/>
      <c r="IIO4" s="140"/>
      <c r="IIP4" s="140"/>
      <c r="IIQ4" s="140"/>
      <c r="IIR4" s="140"/>
      <c r="IIS4" s="139" t="s">
        <v>436</v>
      </c>
      <c r="IIT4" s="140"/>
      <c r="IIU4" s="140"/>
      <c r="IIV4" s="140"/>
      <c r="IIW4" s="140"/>
      <c r="IIX4" s="140"/>
      <c r="IIY4" s="140"/>
      <c r="IIZ4" s="140"/>
      <c r="IJA4" s="139" t="s">
        <v>436</v>
      </c>
      <c r="IJB4" s="140"/>
      <c r="IJC4" s="140"/>
      <c r="IJD4" s="140"/>
      <c r="IJE4" s="140"/>
      <c r="IJF4" s="140"/>
      <c r="IJG4" s="140"/>
      <c r="IJH4" s="140"/>
      <c r="IJI4" s="139" t="s">
        <v>436</v>
      </c>
      <c r="IJJ4" s="140"/>
      <c r="IJK4" s="140"/>
      <c r="IJL4" s="140"/>
      <c r="IJM4" s="140"/>
      <c r="IJN4" s="140"/>
      <c r="IJO4" s="140"/>
      <c r="IJP4" s="140"/>
      <c r="IJQ4" s="139" t="s">
        <v>436</v>
      </c>
      <c r="IJR4" s="140"/>
      <c r="IJS4" s="140"/>
      <c r="IJT4" s="140"/>
      <c r="IJU4" s="140"/>
      <c r="IJV4" s="140"/>
      <c r="IJW4" s="140"/>
      <c r="IJX4" s="140"/>
      <c r="IJY4" s="139" t="s">
        <v>436</v>
      </c>
      <c r="IJZ4" s="140"/>
      <c r="IKA4" s="140"/>
      <c r="IKB4" s="140"/>
      <c r="IKC4" s="140"/>
      <c r="IKD4" s="140"/>
      <c r="IKE4" s="140"/>
      <c r="IKF4" s="140"/>
      <c r="IKG4" s="139" t="s">
        <v>436</v>
      </c>
      <c r="IKH4" s="140"/>
      <c r="IKI4" s="140"/>
      <c r="IKJ4" s="140"/>
      <c r="IKK4" s="140"/>
      <c r="IKL4" s="140"/>
      <c r="IKM4" s="140"/>
      <c r="IKN4" s="140"/>
      <c r="IKO4" s="139" t="s">
        <v>436</v>
      </c>
      <c r="IKP4" s="140"/>
      <c r="IKQ4" s="140"/>
      <c r="IKR4" s="140"/>
      <c r="IKS4" s="140"/>
      <c r="IKT4" s="140"/>
      <c r="IKU4" s="140"/>
      <c r="IKV4" s="140"/>
      <c r="IKW4" s="139" t="s">
        <v>436</v>
      </c>
      <c r="IKX4" s="140"/>
      <c r="IKY4" s="140"/>
      <c r="IKZ4" s="140"/>
      <c r="ILA4" s="140"/>
      <c r="ILB4" s="140"/>
      <c r="ILC4" s="140"/>
      <c r="ILD4" s="140"/>
      <c r="ILE4" s="139" t="s">
        <v>436</v>
      </c>
      <c r="ILF4" s="140"/>
      <c r="ILG4" s="140"/>
      <c r="ILH4" s="140"/>
      <c r="ILI4" s="140"/>
      <c r="ILJ4" s="140"/>
      <c r="ILK4" s="140"/>
      <c r="ILL4" s="140"/>
      <c r="ILM4" s="139" t="s">
        <v>436</v>
      </c>
      <c r="ILN4" s="140"/>
      <c r="ILO4" s="140"/>
      <c r="ILP4" s="140"/>
      <c r="ILQ4" s="140"/>
      <c r="ILR4" s="140"/>
      <c r="ILS4" s="140"/>
      <c r="ILT4" s="140"/>
      <c r="ILU4" s="139" t="s">
        <v>436</v>
      </c>
      <c r="ILV4" s="140"/>
      <c r="ILW4" s="140"/>
      <c r="ILX4" s="140"/>
      <c r="ILY4" s="140"/>
      <c r="ILZ4" s="140"/>
      <c r="IMA4" s="140"/>
      <c r="IMB4" s="140"/>
      <c r="IMC4" s="139" t="s">
        <v>436</v>
      </c>
      <c r="IMD4" s="140"/>
      <c r="IME4" s="140"/>
      <c r="IMF4" s="140"/>
      <c r="IMG4" s="140"/>
      <c r="IMH4" s="140"/>
      <c r="IMI4" s="140"/>
      <c r="IMJ4" s="140"/>
      <c r="IMK4" s="139" t="s">
        <v>436</v>
      </c>
      <c r="IML4" s="140"/>
      <c r="IMM4" s="140"/>
      <c r="IMN4" s="140"/>
      <c r="IMO4" s="140"/>
      <c r="IMP4" s="140"/>
      <c r="IMQ4" s="140"/>
      <c r="IMR4" s="140"/>
      <c r="IMS4" s="139" t="s">
        <v>436</v>
      </c>
      <c r="IMT4" s="140"/>
      <c r="IMU4" s="140"/>
      <c r="IMV4" s="140"/>
      <c r="IMW4" s="140"/>
      <c r="IMX4" s="140"/>
      <c r="IMY4" s="140"/>
      <c r="IMZ4" s="140"/>
      <c r="INA4" s="139" t="s">
        <v>436</v>
      </c>
      <c r="INB4" s="140"/>
      <c r="INC4" s="140"/>
      <c r="IND4" s="140"/>
      <c r="INE4" s="140"/>
      <c r="INF4" s="140"/>
      <c r="ING4" s="140"/>
      <c r="INH4" s="140"/>
      <c r="INI4" s="139" t="s">
        <v>436</v>
      </c>
      <c r="INJ4" s="140"/>
      <c r="INK4" s="140"/>
      <c r="INL4" s="140"/>
      <c r="INM4" s="140"/>
      <c r="INN4" s="140"/>
      <c r="INO4" s="140"/>
      <c r="INP4" s="140"/>
      <c r="INQ4" s="139" t="s">
        <v>436</v>
      </c>
      <c r="INR4" s="140"/>
      <c r="INS4" s="140"/>
      <c r="INT4" s="140"/>
      <c r="INU4" s="140"/>
      <c r="INV4" s="140"/>
      <c r="INW4" s="140"/>
      <c r="INX4" s="140"/>
      <c r="INY4" s="139" t="s">
        <v>436</v>
      </c>
      <c r="INZ4" s="140"/>
      <c r="IOA4" s="140"/>
      <c r="IOB4" s="140"/>
      <c r="IOC4" s="140"/>
      <c r="IOD4" s="140"/>
      <c r="IOE4" s="140"/>
      <c r="IOF4" s="140"/>
      <c r="IOG4" s="139" t="s">
        <v>436</v>
      </c>
      <c r="IOH4" s="140"/>
      <c r="IOI4" s="140"/>
      <c r="IOJ4" s="140"/>
      <c r="IOK4" s="140"/>
      <c r="IOL4" s="140"/>
      <c r="IOM4" s="140"/>
      <c r="ION4" s="140"/>
      <c r="IOO4" s="139" t="s">
        <v>436</v>
      </c>
      <c r="IOP4" s="140"/>
      <c r="IOQ4" s="140"/>
      <c r="IOR4" s="140"/>
      <c r="IOS4" s="140"/>
      <c r="IOT4" s="140"/>
      <c r="IOU4" s="140"/>
      <c r="IOV4" s="140"/>
      <c r="IOW4" s="139" t="s">
        <v>436</v>
      </c>
      <c r="IOX4" s="140"/>
      <c r="IOY4" s="140"/>
      <c r="IOZ4" s="140"/>
      <c r="IPA4" s="140"/>
      <c r="IPB4" s="140"/>
      <c r="IPC4" s="140"/>
      <c r="IPD4" s="140"/>
      <c r="IPE4" s="139" t="s">
        <v>436</v>
      </c>
      <c r="IPF4" s="140"/>
      <c r="IPG4" s="140"/>
      <c r="IPH4" s="140"/>
      <c r="IPI4" s="140"/>
      <c r="IPJ4" s="140"/>
      <c r="IPK4" s="140"/>
      <c r="IPL4" s="140"/>
      <c r="IPM4" s="139" t="s">
        <v>436</v>
      </c>
      <c r="IPN4" s="140"/>
      <c r="IPO4" s="140"/>
      <c r="IPP4" s="140"/>
      <c r="IPQ4" s="140"/>
      <c r="IPR4" s="140"/>
      <c r="IPS4" s="140"/>
      <c r="IPT4" s="140"/>
      <c r="IPU4" s="139" t="s">
        <v>436</v>
      </c>
      <c r="IPV4" s="140"/>
      <c r="IPW4" s="140"/>
      <c r="IPX4" s="140"/>
      <c r="IPY4" s="140"/>
      <c r="IPZ4" s="140"/>
      <c r="IQA4" s="140"/>
      <c r="IQB4" s="140"/>
      <c r="IQC4" s="139" t="s">
        <v>436</v>
      </c>
      <c r="IQD4" s="140"/>
      <c r="IQE4" s="140"/>
      <c r="IQF4" s="140"/>
      <c r="IQG4" s="140"/>
      <c r="IQH4" s="140"/>
      <c r="IQI4" s="140"/>
      <c r="IQJ4" s="140"/>
      <c r="IQK4" s="139" t="s">
        <v>436</v>
      </c>
      <c r="IQL4" s="140"/>
      <c r="IQM4" s="140"/>
      <c r="IQN4" s="140"/>
      <c r="IQO4" s="140"/>
      <c r="IQP4" s="140"/>
      <c r="IQQ4" s="140"/>
      <c r="IQR4" s="140"/>
      <c r="IQS4" s="139" t="s">
        <v>436</v>
      </c>
      <c r="IQT4" s="140"/>
      <c r="IQU4" s="140"/>
      <c r="IQV4" s="140"/>
      <c r="IQW4" s="140"/>
      <c r="IQX4" s="140"/>
      <c r="IQY4" s="140"/>
      <c r="IQZ4" s="140"/>
      <c r="IRA4" s="139" t="s">
        <v>436</v>
      </c>
      <c r="IRB4" s="140"/>
      <c r="IRC4" s="140"/>
      <c r="IRD4" s="140"/>
      <c r="IRE4" s="140"/>
      <c r="IRF4" s="140"/>
      <c r="IRG4" s="140"/>
      <c r="IRH4" s="140"/>
      <c r="IRI4" s="139" t="s">
        <v>436</v>
      </c>
      <c r="IRJ4" s="140"/>
      <c r="IRK4" s="140"/>
      <c r="IRL4" s="140"/>
      <c r="IRM4" s="140"/>
      <c r="IRN4" s="140"/>
      <c r="IRO4" s="140"/>
      <c r="IRP4" s="140"/>
      <c r="IRQ4" s="139" t="s">
        <v>436</v>
      </c>
      <c r="IRR4" s="140"/>
      <c r="IRS4" s="140"/>
      <c r="IRT4" s="140"/>
      <c r="IRU4" s="140"/>
      <c r="IRV4" s="140"/>
      <c r="IRW4" s="140"/>
      <c r="IRX4" s="140"/>
      <c r="IRY4" s="139" t="s">
        <v>436</v>
      </c>
      <c r="IRZ4" s="140"/>
      <c r="ISA4" s="140"/>
      <c r="ISB4" s="140"/>
      <c r="ISC4" s="140"/>
      <c r="ISD4" s="140"/>
      <c r="ISE4" s="140"/>
      <c r="ISF4" s="140"/>
      <c r="ISG4" s="139" t="s">
        <v>436</v>
      </c>
      <c r="ISH4" s="140"/>
      <c r="ISI4" s="140"/>
      <c r="ISJ4" s="140"/>
      <c r="ISK4" s="140"/>
      <c r="ISL4" s="140"/>
      <c r="ISM4" s="140"/>
      <c r="ISN4" s="140"/>
      <c r="ISO4" s="139" t="s">
        <v>436</v>
      </c>
      <c r="ISP4" s="140"/>
      <c r="ISQ4" s="140"/>
      <c r="ISR4" s="140"/>
      <c r="ISS4" s="140"/>
      <c r="IST4" s="140"/>
      <c r="ISU4" s="140"/>
      <c r="ISV4" s="140"/>
      <c r="ISW4" s="139" t="s">
        <v>436</v>
      </c>
      <c r="ISX4" s="140"/>
      <c r="ISY4" s="140"/>
      <c r="ISZ4" s="140"/>
      <c r="ITA4" s="140"/>
      <c r="ITB4" s="140"/>
      <c r="ITC4" s="140"/>
      <c r="ITD4" s="140"/>
      <c r="ITE4" s="139" t="s">
        <v>436</v>
      </c>
      <c r="ITF4" s="140"/>
      <c r="ITG4" s="140"/>
      <c r="ITH4" s="140"/>
      <c r="ITI4" s="140"/>
      <c r="ITJ4" s="140"/>
      <c r="ITK4" s="140"/>
      <c r="ITL4" s="140"/>
      <c r="ITM4" s="139" t="s">
        <v>436</v>
      </c>
      <c r="ITN4" s="140"/>
      <c r="ITO4" s="140"/>
      <c r="ITP4" s="140"/>
      <c r="ITQ4" s="140"/>
      <c r="ITR4" s="140"/>
      <c r="ITS4" s="140"/>
      <c r="ITT4" s="140"/>
      <c r="ITU4" s="139" t="s">
        <v>436</v>
      </c>
      <c r="ITV4" s="140"/>
      <c r="ITW4" s="140"/>
      <c r="ITX4" s="140"/>
      <c r="ITY4" s="140"/>
      <c r="ITZ4" s="140"/>
      <c r="IUA4" s="140"/>
      <c r="IUB4" s="140"/>
      <c r="IUC4" s="139" t="s">
        <v>436</v>
      </c>
      <c r="IUD4" s="140"/>
      <c r="IUE4" s="140"/>
      <c r="IUF4" s="140"/>
      <c r="IUG4" s="140"/>
      <c r="IUH4" s="140"/>
      <c r="IUI4" s="140"/>
      <c r="IUJ4" s="140"/>
      <c r="IUK4" s="139" t="s">
        <v>436</v>
      </c>
      <c r="IUL4" s="140"/>
      <c r="IUM4" s="140"/>
      <c r="IUN4" s="140"/>
      <c r="IUO4" s="140"/>
      <c r="IUP4" s="140"/>
      <c r="IUQ4" s="140"/>
      <c r="IUR4" s="140"/>
      <c r="IUS4" s="139" t="s">
        <v>436</v>
      </c>
      <c r="IUT4" s="140"/>
      <c r="IUU4" s="140"/>
      <c r="IUV4" s="140"/>
      <c r="IUW4" s="140"/>
      <c r="IUX4" s="140"/>
      <c r="IUY4" s="140"/>
      <c r="IUZ4" s="140"/>
      <c r="IVA4" s="139" t="s">
        <v>436</v>
      </c>
      <c r="IVB4" s="140"/>
      <c r="IVC4" s="140"/>
      <c r="IVD4" s="140"/>
      <c r="IVE4" s="140"/>
      <c r="IVF4" s="140"/>
      <c r="IVG4" s="140"/>
      <c r="IVH4" s="140"/>
      <c r="IVI4" s="139" t="s">
        <v>436</v>
      </c>
      <c r="IVJ4" s="140"/>
      <c r="IVK4" s="140"/>
      <c r="IVL4" s="140"/>
      <c r="IVM4" s="140"/>
      <c r="IVN4" s="140"/>
      <c r="IVO4" s="140"/>
      <c r="IVP4" s="140"/>
      <c r="IVQ4" s="139" t="s">
        <v>436</v>
      </c>
      <c r="IVR4" s="140"/>
      <c r="IVS4" s="140"/>
      <c r="IVT4" s="140"/>
      <c r="IVU4" s="140"/>
      <c r="IVV4" s="140"/>
      <c r="IVW4" s="140"/>
      <c r="IVX4" s="140"/>
      <c r="IVY4" s="139" t="s">
        <v>436</v>
      </c>
      <c r="IVZ4" s="140"/>
      <c r="IWA4" s="140"/>
      <c r="IWB4" s="140"/>
      <c r="IWC4" s="140"/>
      <c r="IWD4" s="140"/>
      <c r="IWE4" s="140"/>
      <c r="IWF4" s="140"/>
      <c r="IWG4" s="139" t="s">
        <v>436</v>
      </c>
      <c r="IWH4" s="140"/>
      <c r="IWI4" s="140"/>
      <c r="IWJ4" s="140"/>
      <c r="IWK4" s="140"/>
      <c r="IWL4" s="140"/>
      <c r="IWM4" s="140"/>
      <c r="IWN4" s="140"/>
      <c r="IWO4" s="139" t="s">
        <v>436</v>
      </c>
      <c r="IWP4" s="140"/>
      <c r="IWQ4" s="140"/>
      <c r="IWR4" s="140"/>
      <c r="IWS4" s="140"/>
      <c r="IWT4" s="140"/>
      <c r="IWU4" s="140"/>
      <c r="IWV4" s="140"/>
      <c r="IWW4" s="139" t="s">
        <v>436</v>
      </c>
      <c r="IWX4" s="140"/>
      <c r="IWY4" s="140"/>
      <c r="IWZ4" s="140"/>
      <c r="IXA4" s="140"/>
      <c r="IXB4" s="140"/>
      <c r="IXC4" s="140"/>
      <c r="IXD4" s="140"/>
      <c r="IXE4" s="139" t="s">
        <v>436</v>
      </c>
      <c r="IXF4" s="140"/>
      <c r="IXG4" s="140"/>
      <c r="IXH4" s="140"/>
      <c r="IXI4" s="140"/>
      <c r="IXJ4" s="140"/>
      <c r="IXK4" s="140"/>
      <c r="IXL4" s="140"/>
      <c r="IXM4" s="139" t="s">
        <v>436</v>
      </c>
      <c r="IXN4" s="140"/>
      <c r="IXO4" s="140"/>
      <c r="IXP4" s="140"/>
      <c r="IXQ4" s="140"/>
      <c r="IXR4" s="140"/>
      <c r="IXS4" s="140"/>
      <c r="IXT4" s="140"/>
      <c r="IXU4" s="139" t="s">
        <v>436</v>
      </c>
      <c r="IXV4" s="140"/>
      <c r="IXW4" s="140"/>
      <c r="IXX4" s="140"/>
      <c r="IXY4" s="140"/>
      <c r="IXZ4" s="140"/>
      <c r="IYA4" s="140"/>
      <c r="IYB4" s="140"/>
      <c r="IYC4" s="139" t="s">
        <v>436</v>
      </c>
      <c r="IYD4" s="140"/>
      <c r="IYE4" s="140"/>
      <c r="IYF4" s="140"/>
      <c r="IYG4" s="140"/>
      <c r="IYH4" s="140"/>
      <c r="IYI4" s="140"/>
      <c r="IYJ4" s="140"/>
      <c r="IYK4" s="139" t="s">
        <v>436</v>
      </c>
      <c r="IYL4" s="140"/>
      <c r="IYM4" s="140"/>
      <c r="IYN4" s="140"/>
      <c r="IYO4" s="140"/>
      <c r="IYP4" s="140"/>
      <c r="IYQ4" s="140"/>
      <c r="IYR4" s="140"/>
      <c r="IYS4" s="139" t="s">
        <v>436</v>
      </c>
      <c r="IYT4" s="140"/>
      <c r="IYU4" s="140"/>
      <c r="IYV4" s="140"/>
      <c r="IYW4" s="140"/>
      <c r="IYX4" s="140"/>
      <c r="IYY4" s="140"/>
      <c r="IYZ4" s="140"/>
      <c r="IZA4" s="139" t="s">
        <v>436</v>
      </c>
      <c r="IZB4" s="140"/>
      <c r="IZC4" s="140"/>
      <c r="IZD4" s="140"/>
      <c r="IZE4" s="140"/>
      <c r="IZF4" s="140"/>
      <c r="IZG4" s="140"/>
      <c r="IZH4" s="140"/>
      <c r="IZI4" s="139" t="s">
        <v>436</v>
      </c>
      <c r="IZJ4" s="140"/>
      <c r="IZK4" s="140"/>
      <c r="IZL4" s="140"/>
      <c r="IZM4" s="140"/>
      <c r="IZN4" s="140"/>
      <c r="IZO4" s="140"/>
      <c r="IZP4" s="140"/>
      <c r="IZQ4" s="139" t="s">
        <v>436</v>
      </c>
      <c r="IZR4" s="140"/>
      <c r="IZS4" s="140"/>
      <c r="IZT4" s="140"/>
      <c r="IZU4" s="140"/>
      <c r="IZV4" s="140"/>
      <c r="IZW4" s="140"/>
      <c r="IZX4" s="140"/>
      <c r="IZY4" s="139" t="s">
        <v>436</v>
      </c>
      <c r="IZZ4" s="140"/>
      <c r="JAA4" s="140"/>
      <c r="JAB4" s="140"/>
      <c r="JAC4" s="140"/>
      <c r="JAD4" s="140"/>
      <c r="JAE4" s="140"/>
      <c r="JAF4" s="140"/>
      <c r="JAG4" s="139" t="s">
        <v>436</v>
      </c>
      <c r="JAH4" s="140"/>
      <c r="JAI4" s="140"/>
      <c r="JAJ4" s="140"/>
      <c r="JAK4" s="140"/>
      <c r="JAL4" s="140"/>
      <c r="JAM4" s="140"/>
      <c r="JAN4" s="140"/>
      <c r="JAO4" s="139" t="s">
        <v>436</v>
      </c>
      <c r="JAP4" s="140"/>
      <c r="JAQ4" s="140"/>
      <c r="JAR4" s="140"/>
      <c r="JAS4" s="140"/>
      <c r="JAT4" s="140"/>
      <c r="JAU4" s="140"/>
      <c r="JAV4" s="140"/>
      <c r="JAW4" s="139" t="s">
        <v>436</v>
      </c>
      <c r="JAX4" s="140"/>
      <c r="JAY4" s="140"/>
      <c r="JAZ4" s="140"/>
      <c r="JBA4" s="140"/>
      <c r="JBB4" s="140"/>
      <c r="JBC4" s="140"/>
      <c r="JBD4" s="140"/>
      <c r="JBE4" s="139" t="s">
        <v>436</v>
      </c>
      <c r="JBF4" s="140"/>
      <c r="JBG4" s="140"/>
      <c r="JBH4" s="140"/>
      <c r="JBI4" s="140"/>
      <c r="JBJ4" s="140"/>
      <c r="JBK4" s="140"/>
      <c r="JBL4" s="140"/>
      <c r="JBM4" s="139" t="s">
        <v>436</v>
      </c>
      <c r="JBN4" s="140"/>
      <c r="JBO4" s="140"/>
      <c r="JBP4" s="140"/>
      <c r="JBQ4" s="140"/>
      <c r="JBR4" s="140"/>
      <c r="JBS4" s="140"/>
      <c r="JBT4" s="140"/>
      <c r="JBU4" s="139" t="s">
        <v>436</v>
      </c>
      <c r="JBV4" s="140"/>
      <c r="JBW4" s="140"/>
      <c r="JBX4" s="140"/>
      <c r="JBY4" s="140"/>
      <c r="JBZ4" s="140"/>
      <c r="JCA4" s="140"/>
      <c r="JCB4" s="140"/>
      <c r="JCC4" s="139" t="s">
        <v>436</v>
      </c>
      <c r="JCD4" s="140"/>
      <c r="JCE4" s="140"/>
      <c r="JCF4" s="140"/>
      <c r="JCG4" s="140"/>
      <c r="JCH4" s="140"/>
      <c r="JCI4" s="140"/>
      <c r="JCJ4" s="140"/>
      <c r="JCK4" s="139" t="s">
        <v>436</v>
      </c>
      <c r="JCL4" s="140"/>
      <c r="JCM4" s="140"/>
      <c r="JCN4" s="140"/>
      <c r="JCO4" s="140"/>
      <c r="JCP4" s="140"/>
      <c r="JCQ4" s="140"/>
      <c r="JCR4" s="140"/>
      <c r="JCS4" s="139" t="s">
        <v>436</v>
      </c>
      <c r="JCT4" s="140"/>
      <c r="JCU4" s="140"/>
      <c r="JCV4" s="140"/>
      <c r="JCW4" s="140"/>
      <c r="JCX4" s="140"/>
      <c r="JCY4" s="140"/>
      <c r="JCZ4" s="140"/>
      <c r="JDA4" s="139" t="s">
        <v>436</v>
      </c>
      <c r="JDB4" s="140"/>
      <c r="JDC4" s="140"/>
      <c r="JDD4" s="140"/>
      <c r="JDE4" s="140"/>
      <c r="JDF4" s="140"/>
      <c r="JDG4" s="140"/>
      <c r="JDH4" s="140"/>
      <c r="JDI4" s="139" t="s">
        <v>436</v>
      </c>
      <c r="JDJ4" s="140"/>
      <c r="JDK4" s="140"/>
      <c r="JDL4" s="140"/>
      <c r="JDM4" s="140"/>
      <c r="JDN4" s="140"/>
      <c r="JDO4" s="140"/>
      <c r="JDP4" s="140"/>
      <c r="JDQ4" s="139" t="s">
        <v>436</v>
      </c>
      <c r="JDR4" s="140"/>
      <c r="JDS4" s="140"/>
      <c r="JDT4" s="140"/>
      <c r="JDU4" s="140"/>
      <c r="JDV4" s="140"/>
      <c r="JDW4" s="140"/>
      <c r="JDX4" s="140"/>
      <c r="JDY4" s="139" t="s">
        <v>436</v>
      </c>
      <c r="JDZ4" s="140"/>
      <c r="JEA4" s="140"/>
      <c r="JEB4" s="140"/>
      <c r="JEC4" s="140"/>
      <c r="JED4" s="140"/>
      <c r="JEE4" s="140"/>
      <c r="JEF4" s="140"/>
      <c r="JEG4" s="139" t="s">
        <v>436</v>
      </c>
      <c r="JEH4" s="140"/>
      <c r="JEI4" s="140"/>
      <c r="JEJ4" s="140"/>
      <c r="JEK4" s="140"/>
      <c r="JEL4" s="140"/>
      <c r="JEM4" s="140"/>
      <c r="JEN4" s="140"/>
      <c r="JEO4" s="139" t="s">
        <v>436</v>
      </c>
      <c r="JEP4" s="140"/>
      <c r="JEQ4" s="140"/>
      <c r="JER4" s="140"/>
      <c r="JES4" s="140"/>
      <c r="JET4" s="140"/>
      <c r="JEU4" s="140"/>
      <c r="JEV4" s="140"/>
      <c r="JEW4" s="139" t="s">
        <v>436</v>
      </c>
      <c r="JEX4" s="140"/>
      <c r="JEY4" s="140"/>
      <c r="JEZ4" s="140"/>
      <c r="JFA4" s="140"/>
      <c r="JFB4" s="140"/>
      <c r="JFC4" s="140"/>
      <c r="JFD4" s="140"/>
      <c r="JFE4" s="139" t="s">
        <v>436</v>
      </c>
      <c r="JFF4" s="140"/>
      <c r="JFG4" s="140"/>
      <c r="JFH4" s="140"/>
      <c r="JFI4" s="140"/>
      <c r="JFJ4" s="140"/>
      <c r="JFK4" s="140"/>
      <c r="JFL4" s="140"/>
      <c r="JFM4" s="139" t="s">
        <v>436</v>
      </c>
      <c r="JFN4" s="140"/>
      <c r="JFO4" s="140"/>
      <c r="JFP4" s="140"/>
      <c r="JFQ4" s="140"/>
      <c r="JFR4" s="140"/>
      <c r="JFS4" s="140"/>
      <c r="JFT4" s="140"/>
      <c r="JFU4" s="139" t="s">
        <v>436</v>
      </c>
      <c r="JFV4" s="140"/>
      <c r="JFW4" s="140"/>
      <c r="JFX4" s="140"/>
      <c r="JFY4" s="140"/>
      <c r="JFZ4" s="140"/>
      <c r="JGA4" s="140"/>
      <c r="JGB4" s="140"/>
      <c r="JGC4" s="139" t="s">
        <v>436</v>
      </c>
      <c r="JGD4" s="140"/>
      <c r="JGE4" s="140"/>
      <c r="JGF4" s="140"/>
      <c r="JGG4" s="140"/>
      <c r="JGH4" s="140"/>
      <c r="JGI4" s="140"/>
      <c r="JGJ4" s="140"/>
      <c r="JGK4" s="139" t="s">
        <v>436</v>
      </c>
      <c r="JGL4" s="140"/>
      <c r="JGM4" s="140"/>
      <c r="JGN4" s="140"/>
      <c r="JGO4" s="140"/>
      <c r="JGP4" s="140"/>
      <c r="JGQ4" s="140"/>
      <c r="JGR4" s="140"/>
      <c r="JGS4" s="139" t="s">
        <v>436</v>
      </c>
      <c r="JGT4" s="140"/>
      <c r="JGU4" s="140"/>
      <c r="JGV4" s="140"/>
      <c r="JGW4" s="140"/>
      <c r="JGX4" s="140"/>
      <c r="JGY4" s="140"/>
      <c r="JGZ4" s="140"/>
      <c r="JHA4" s="139" t="s">
        <v>436</v>
      </c>
      <c r="JHB4" s="140"/>
      <c r="JHC4" s="140"/>
      <c r="JHD4" s="140"/>
      <c r="JHE4" s="140"/>
      <c r="JHF4" s="140"/>
      <c r="JHG4" s="140"/>
      <c r="JHH4" s="140"/>
      <c r="JHI4" s="139" t="s">
        <v>436</v>
      </c>
      <c r="JHJ4" s="140"/>
      <c r="JHK4" s="140"/>
      <c r="JHL4" s="140"/>
      <c r="JHM4" s="140"/>
      <c r="JHN4" s="140"/>
      <c r="JHO4" s="140"/>
      <c r="JHP4" s="140"/>
      <c r="JHQ4" s="139" t="s">
        <v>436</v>
      </c>
      <c r="JHR4" s="140"/>
      <c r="JHS4" s="140"/>
      <c r="JHT4" s="140"/>
      <c r="JHU4" s="140"/>
      <c r="JHV4" s="140"/>
      <c r="JHW4" s="140"/>
      <c r="JHX4" s="140"/>
      <c r="JHY4" s="139" t="s">
        <v>436</v>
      </c>
      <c r="JHZ4" s="140"/>
      <c r="JIA4" s="140"/>
      <c r="JIB4" s="140"/>
      <c r="JIC4" s="140"/>
      <c r="JID4" s="140"/>
      <c r="JIE4" s="140"/>
      <c r="JIF4" s="140"/>
      <c r="JIG4" s="139" t="s">
        <v>436</v>
      </c>
      <c r="JIH4" s="140"/>
      <c r="JII4" s="140"/>
      <c r="JIJ4" s="140"/>
      <c r="JIK4" s="140"/>
      <c r="JIL4" s="140"/>
      <c r="JIM4" s="140"/>
      <c r="JIN4" s="140"/>
      <c r="JIO4" s="139" t="s">
        <v>436</v>
      </c>
      <c r="JIP4" s="140"/>
      <c r="JIQ4" s="140"/>
      <c r="JIR4" s="140"/>
      <c r="JIS4" s="140"/>
      <c r="JIT4" s="140"/>
      <c r="JIU4" s="140"/>
      <c r="JIV4" s="140"/>
      <c r="JIW4" s="139" t="s">
        <v>436</v>
      </c>
      <c r="JIX4" s="140"/>
      <c r="JIY4" s="140"/>
      <c r="JIZ4" s="140"/>
      <c r="JJA4" s="140"/>
      <c r="JJB4" s="140"/>
      <c r="JJC4" s="140"/>
      <c r="JJD4" s="140"/>
      <c r="JJE4" s="139" t="s">
        <v>436</v>
      </c>
      <c r="JJF4" s="140"/>
      <c r="JJG4" s="140"/>
      <c r="JJH4" s="140"/>
      <c r="JJI4" s="140"/>
      <c r="JJJ4" s="140"/>
      <c r="JJK4" s="140"/>
      <c r="JJL4" s="140"/>
      <c r="JJM4" s="139" t="s">
        <v>436</v>
      </c>
      <c r="JJN4" s="140"/>
      <c r="JJO4" s="140"/>
      <c r="JJP4" s="140"/>
      <c r="JJQ4" s="140"/>
      <c r="JJR4" s="140"/>
      <c r="JJS4" s="140"/>
      <c r="JJT4" s="140"/>
      <c r="JJU4" s="139" t="s">
        <v>436</v>
      </c>
      <c r="JJV4" s="140"/>
      <c r="JJW4" s="140"/>
      <c r="JJX4" s="140"/>
      <c r="JJY4" s="140"/>
      <c r="JJZ4" s="140"/>
      <c r="JKA4" s="140"/>
      <c r="JKB4" s="140"/>
      <c r="JKC4" s="139" t="s">
        <v>436</v>
      </c>
      <c r="JKD4" s="140"/>
      <c r="JKE4" s="140"/>
      <c r="JKF4" s="140"/>
      <c r="JKG4" s="140"/>
      <c r="JKH4" s="140"/>
      <c r="JKI4" s="140"/>
      <c r="JKJ4" s="140"/>
      <c r="JKK4" s="139" t="s">
        <v>436</v>
      </c>
      <c r="JKL4" s="140"/>
      <c r="JKM4" s="140"/>
      <c r="JKN4" s="140"/>
      <c r="JKO4" s="140"/>
      <c r="JKP4" s="140"/>
      <c r="JKQ4" s="140"/>
      <c r="JKR4" s="140"/>
      <c r="JKS4" s="139" t="s">
        <v>436</v>
      </c>
      <c r="JKT4" s="140"/>
      <c r="JKU4" s="140"/>
      <c r="JKV4" s="140"/>
      <c r="JKW4" s="140"/>
      <c r="JKX4" s="140"/>
      <c r="JKY4" s="140"/>
      <c r="JKZ4" s="140"/>
      <c r="JLA4" s="139" t="s">
        <v>436</v>
      </c>
      <c r="JLB4" s="140"/>
      <c r="JLC4" s="140"/>
      <c r="JLD4" s="140"/>
      <c r="JLE4" s="140"/>
      <c r="JLF4" s="140"/>
      <c r="JLG4" s="140"/>
      <c r="JLH4" s="140"/>
      <c r="JLI4" s="139" t="s">
        <v>436</v>
      </c>
      <c r="JLJ4" s="140"/>
      <c r="JLK4" s="140"/>
      <c r="JLL4" s="140"/>
      <c r="JLM4" s="140"/>
      <c r="JLN4" s="140"/>
      <c r="JLO4" s="140"/>
      <c r="JLP4" s="140"/>
      <c r="JLQ4" s="139" t="s">
        <v>436</v>
      </c>
      <c r="JLR4" s="140"/>
      <c r="JLS4" s="140"/>
      <c r="JLT4" s="140"/>
      <c r="JLU4" s="140"/>
      <c r="JLV4" s="140"/>
      <c r="JLW4" s="140"/>
      <c r="JLX4" s="140"/>
      <c r="JLY4" s="139" t="s">
        <v>436</v>
      </c>
      <c r="JLZ4" s="140"/>
      <c r="JMA4" s="140"/>
      <c r="JMB4" s="140"/>
      <c r="JMC4" s="140"/>
      <c r="JMD4" s="140"/>
      <c r="JME4" s="140"/>
      <c r="JMF4" s="140"/>
      <c r="JMG4" s="139" t="s">
        <v>436</v>
      </c>
      <c r="JMH4" s="140"/>
      <c r="JMI4" s="140"/>
      <c r="JMJ4" s="140"/>
      <c r="JMK4" s="140"/>
      <c r="JML4" s="140"/>
      <c r="JMM4" s="140"/>
      <c r="JMN4" s="140"/>
      <c r="JMO4" s="139" t="s">
        <v>436</v>
      </c>
      <c r="JMP4" s="140"/>
      <c r="JMQ4" s="140"/>
      <c r="JMR4" s="140"/>
      <c r="JMS4" s="140"/>
      <c r="JMT4" s="140"/>
      <c r="JMU4" s="140"/>
      <c r="JMV4" s="140"/>
      <c r="JMW4" s="139" t="s">
        <v>436</v>
      </c>
      <c r="JMX4" s="140"/>
      <c r="JMY4" s="140"/>
      <c r="JMZ4" s="140"/>
      <c r="JNA4" s="140"/>
      <c r="JNB4" s="140"/>
      <c r="JNC4" s="140"/>
      <c r="JND4" s="140"/>
      <c r="JNE4" s="139" t="s">
        <v>436</v>
      </c>
      <c r="JNF4" s="140"/>
      <c r="JNG4" s="140"/>
      <c r="JNH4" s="140"/>
      <c r="JNI4" s="140"/>
      <c r="JNJ4" s="140"/>
      <c r="JNK4" s="140"/>
      <c r="JNL4" s="140"/>
      <c r="JNM4" s="139" t="s">
        <v>436</v>
      </c>
      <c r="JNN4" s="140"/>
      <c r="JNO4" s="140"/>
      <c r="JNP4" s="140"/>
      <c r="JNQ4" s="140"/>
      <c r="JNR4" s="140"/>
      <c r="JNS4" s="140"/>
      <c r="JNT4" s="140"/>
      <c r="JNU4" s="139" t="s">
        <v>436</v>
      </c>
      <c r="JNV4" s="140"/>
      <c r="JNW4" s="140"/>
      <c r="JNX4" s="140"/>
      <c r="JNY4" s="140"/>
      <c r="JNZ4" s="140"/>
      <c r="JOA4" s="140"/>
      <c r="JOB4" s="140"/>
      <c r="JOC4" s="139" t="s">
        <v>436</v>
      </c>
      <c r="JOD4" s="140"/>
      <c r="JOE4" s="140"/>
      <c r="JOF4" s="140"/>
      <c r="JOG4" s="140"/>
      <c r="JOH4" s="140"/>
      <c r="JOI4" s="140"/>
      <c r="JOJ4" s="140"/>
      <c r="JOK4" s="139" t="s">
        <v>436</v>
      </c>
      <c r="JOL4" s="140"/>
      <c r="JOM4" s="140"/>
      <c r="JON4" s="140"/>
      <c r="JOO4" s="140"/>
      <c r="JOP4" s="140"/>
      <c r="JOQ4" s="140"/>
      <c r="JOR4" s="140"/>
      <c r="JOS4" s="139" t="s">
        <v>436</v>
      </c>
      <c r="JOT4" s="140"/>
      <c r="JOU4" s="140"/>
      <c r="JOV4" s="140"/>
      <c r="JOW4" s="140"/>
      <c r="JOX4" s="140"/>
      <c r="JOY4" s="140"/>
      <c r="JOZ4" s="140"/>
      <c r="JPA4" s="139" t="s">
        <v>436</v>
      </c>
      <c r="JPB4" s="140"/>
      <c r="JPC4" s="140"/>
      <c r="JPD4" s="140"/>
      <c r="JPE4" s="140"/>
      <c r="JPF4" s="140"/>
      <c r="JPG4" s="140"/>
      <c r="JPH4" s="140"/>
      <c r="JPI4" s="139" t="s">
        <v>436</v>
      </c>
      <c r="JPJ4" s="140"/>
      <c r="JPK4" s="140"/>
      <c r="JPL4" s="140"/>
      <c r="JPM4" s="140"/>
      <c r="JPN4" s="140"/>
      <c r="JPO4" s="140"/>
      <c r="JPP4" s="140"/>
      <c r="JPQ4" s="139" t="s">
        <v>436</v>
      </c>
      <c r="JPR4" s="140"/>
      <c r="JPS4" s="140"/>
      <c r="JPT4" s="140"/>
      <c r="JPU4" s="140"/>
      <c r="JPV4" s="140"/>
      <c r="JPW4" s="140"/>
      <c r="JPX4" s="140"/>
      <c r="JPY4" s="139" t="s">
        <v>436</v>
      </c>
      <c r="JPZ4" s="140"/>
      <c r="JQA4" s="140"/>
      <c r="JQB4" s="140"/>
      <c r="JQC4" s="140"/>
      <c r="JQD4" s="140"/>
      <c r="JQE4" s="140"/>
      <c r="JQF4" s="140"/>
      <c r="JQG4" s="139" t="s">
        <v>436</v>
      </c>
      <c r="JQH4" s="140"/>
      <c r="JQI4" s="140"/>
      <c r="JQJ4" s="140"/>
      <c r="JQK4" s="140"/>
      <c r="JQL4" s="140"/>
      <c r="JQM4" s="140"/>
      <c r="JQN4" s="140"/>
      <c r="JQO4" s="139" t="s">
        <v>436</v>
      </c>
      <c r="JQP4" s="140"/>
      <c r="JQQ4" s="140"/>
      <c r="JQR4" s="140"/>
      <c r="JQS4" s="140"/>
      <c r="JQT4" s="140"/>
      <c r="JQU4" s="140"/>
      <c r="JQV4" s="140"/>
      <c r="JQW4" s="139" t="s">
        <v>436</v>
      </c>
      <c r="JQX4" s="140"/>
      <c r="JQY4" s="140"/>
      <c r="JQZ4" s="140"/>
      <c r="JRA4" s="140"/>
      <c r="JRB4" s="140"/>
      <c r="JRC4" s="140"/>
      <c r="JRD4" s="140"/>
      <c r="JRE4" s="139" t="s">
        <v>436</v>
      </c>
      <c r="JRF4" s="140"/>
      <c r="JRG4" s="140"/>
      <c r="JRH4" s="140"/>
      <c r="JRI4" s="140"/>
      <c r="JRJ4" s="140"/>
      <c r="JRK4" s="140"/>
      <c r="JRL4" s="140"/>
      <c r="JRM4" s="139" t="s">
        <v>436</v>
      </c>
      <c r="JRN4" s="140"/>
      <c r="JRO4" s="140"/>
      <c r="JRP4" s="140"/>
      <c r="JRQ4" s="140"/>
      <c r="JRR4" s="140"/>
      <c r="JRS4" s="140"/>
      <c r="JRT4" s="140"/>
      <c r="JRU4" s="139" t="s">
        <v>436</v>
      </c>
      <c r="JRV4" s="140"/>
      <c r="JRW4" s="140"/>
      <c r="JRX4" s="140"/>
      <c r="JRY4" s="140"/>
      <c r="JRZ4" s="140"/>
      <c r="JSA4" s="140"/>
      <c r="JSB4" s="140"/>
      <c r="JSC4" s="139" t="s">
        <v>436</v>
      </c>
      <c r="JSD4" s="140"/>
      <c r="JSE4" s="140"/>
      <c r="JSF4" s="140"/>
      <c r="JSG4" s="140"/>
      <c r="JSH4" s="140"/>
      <c r="JSI4" s="140"/>
      <c r="JSJ4" s="140"/>
      <c r="JSK4" s="139" t="s">
        <v>436</v>
      </c>
      <c r="JSL4" s="140"/>
      <c r="JSM4" s="140"/>
      <c r="JSN4" s="140"/>
      <c r="JSO4" s="140"/>
      <c r="JSP4" s="140"/>
      <c r="JSQ4" s="140"/>
      <c r="JSR4" s="140"/>
      <c r="JSS4" s="139" t="s">
        <v>436</v>
      </c>
      <c r="JST4" s="140"/>
      <c r="JSU4" s="140"/>
      <c r="JSV4" s="140"/>
      <c r="JSW4" s="140"/>
      <c r="JSX4" s="140"/>
      <c r="JSY4" s="140"/>
      <c r="JSZ4" s="140"/>
      <c r="JTA4" s="139" t="s">
        <v>436</v>
      </c>
      <c r="JTB4" s="140"/>
      <c r="JTC4" s="140"/>
      <c r="JTD4" s="140"/>
      <c r="JTE4" s="140"/>
      <c r="JTF4" s="140"/>
      <c r="JTG4" s="140"/>
      <c r="JTH4" s="140"/>
      <c r="JTI4" s="139" t="s">
        <v>436</v>
      </c>
      <c r="JTJ4" s="140"/>
      <c r="JTK4" s="140"/>
      <c r="JTL4" s="140"/>
      <c r="JTM4" s="140"/>
      <c r="JTN4" s="140"/>
      <c r="JTO4" s="140"/>
      <c r="JTP4" s="140"/>
      <c r="JTQ4" s="139" t="s">
        <v>436</v>
      </c>
      <c r="JTR4" s="140"/>
      <c r="JTS4" s="140"/>
      <c r="JTT4" s="140"/>
      <c r="JTU4" s="140"/>
      <c r="JTV4" s="140"/>
      <c r="JTW4" s="140"/>
      <c r="JTX4" s="140"/>
      <c r="JTY4" s="139" t="s">
        <v>436</v>
      </c>
      <c r="JTZ4" s="140"/>
      <c r="JUA4" s="140"/>
      <c r="JUB4" s="140"/>
      <c r="JUC4" s="140"/>
      <c r="JUD4" s="140"/>
      <c r="JUE4" s="140"/>
      <c r="JUF4" s="140"/>
      <c r="JUG4" s="139" t="s">
        <v>436</v>
      </c>
      <c r="JUH4" s="140"/>
      <c r="JUI4" s="140"/>
      <c r="JUJ4" s="140"/>
      <c r="JUK4" s="140"/>
      <c r="JUL4" s="140"/>
      <c r="JUM4" s="140"/>
      <c r="JUN4" s="140"/>
      <c r="JUO4" s="139" t="s">
        <v>436</v>
      </c>
      <c r="JUP4" s="140"/>
      <c r="JUQ4" s="140"/>
      <c r="JUR4" s="140"/>
      <c r="JUS4" s="140"/>
      <c r="JUT4" s="140"/>
      <c r="JUU4" s="140"/>
      <c r="JUV4" s="140"/>
      <c r="JUW4" s="139" t="s">
        <v>436</v>
      </c>
      <c r="JUX4" s="140"/>
      <c r="JUY4" s="140"/>
      <c r="JUZ4" s="140"/>
      <c r="JVA4" s="140"/>
      <c r="JVB4" s="140"/>
      <c r="JVC4" s="140"/>
      <c r="JVD4" s="140"/>
      <c r="JVE4" s="139" t="s">
        <v>436</v>
      </c>
      <c r="JVF4" s="140"/>
      <c r="JVG4" s="140"/>
      <c r="JVH4" s="140"/>
      <c r="JVI4" s="140"/>
      <c r="JVJ4" s="140"/>
      <c r="JVK4" s="140"/>
      <c r="JVL4" s="140"/>
      <c r="JVM4" s="139" t="s">
        <v>436</v>
      </c>
      <c r="JVN4" s="140"/>
      <c r="JVO4" s="140"/>
      <c r="JVP4" s="140"/>
      <c r="JVQ4" s="140"/>
      <c r="JVR4" s="140"/>
      <c r="JVS4" s="140"/>
      <c r="JVT4" s="140"/>
      <c r="JVU4" s="139" t="s">
        <v>436</v>
      </c>
      <c r="JVV4" s="140"/>
      <c r="JVW4" s="140"/>
      <c r="JVX4" s="140"/>
      <c r="JVY4" s="140"/>
      <c r="JVZ4" s="140"/>
      <c r="JWA4" s="140"/>
      <c r="JWB4" s="140"/>
      <c r="JWC4" s="139" t="s">
        <v>436</v>
      </c>
      <c r="JWD4" s="140"/>
      <c r="JWE4" s="140"/>
      <c r="JWF4" s="140"/>
      <c r="JWG4" s="140"/>
      <c r="JWH4" s="140"/>
      <c r="JWI4" s="140"/>
      <c r="JWJ4" s="140"/>
      <c r="JWK4" s="139" t="s">
        <v>436</v>
      </c>
      <c r="JWL4" s="140"/>
      <c r="JWM4" s="140"/>
      <c r="JWN4" s="140"/>
      <c r="JWO4" s="140"/>
      <c r="JWP4" s="140"/>
      <c r="JWQ4" s="140"/>
      <c r="JWR4" s="140"/>
      <c r="JWS4" s="139" t="s">
        <v>436</v>
      </c>
      <c r="JWT4" s="140"/>
      <c r="JWU4" s="140"/>
      <c r="JWV4" s="140"/>
      <c r="JWW4" s="140"/>
      <c r="JWX4" s="140"/>
      <c r="JWY4" s="140"/>
      <c r="JWZ4" s="140"/>
      <c r="JXA4" s="139" t="s">
        <v>436</v>
      </c>
      <c r="JXB4" s="140"/>
      <c r="JXC4" s="140"/>
      <c r="JXD4" s="140"/>
      <c r="JXE4" s="140"/>
      <c r="JXF4" s="140"/>
      <c r="JXG4" s="140"/>
      <c r="JXH4" s="140"/>
      <c r="JXI4" s="139" t="s">
        <v>436</v>
      </c>
      <c r="JXJ4" s="140"/>
      <c r="JXK4" s="140"/>
      <c r="JXL4" s="140"/>
      <c r="JXM4" s="140"/>
      <c r="JXN4" s="140"/>
      <c r="JXO4" s="140"/>
      <c r="JXP4" s="140"/>
      <c r="JXQ4" s="139" t="s">
        <v>436</v>
      </c>
      <c r="JXR4" s="140"/>
      <c r="JXS4" s="140"/>
      <c r="JXT4" s="140"/>
      <c r="JXU4" s="140"/>
      <c r="JXV4" s="140"/>
      <c r="JXW4" s="140"/>
      <c r="JXX4" s="140"/>
      <c r="JXY4" s="139" t="s">
        <v>436</v>
      </c>
      <c r="JXZ4" s="140"/>
      <c r="JYA4" s="140"/>
      <c r="JYB4" s="140"/>
      <c r="JYC4" s="140"/>
      <c r="JYD4" s="140"/>
      <c r="JYE4" s="140"/>
      <c r="JYF4" s="140"/>
      <c r="JYG4" s="139" t="s">
        <v>436</v>
      </c>
      <c r="JYH4" s="140"/>
      <c r="JYI4" s="140"/>
      <c r="JYJ4" s="140"/>
      <c r="JYK4" s="140"/>
      <c r="JYL4" s="140"/>
      <c r="JYM4" s="140"/>
      <c r="JYN4" s="140"/>
      <c r="JYO4" s="139" t="s">
        <v>436</v>
      </c>
      <c r="JYP4" s="140"/>
      <c r="JYQ4" s="140"/>
      <c r="JYR4" s="140"/>
      <c r="JYS4" s="140"/>
      <c r="JYT4" s="140"/>
      <c r="JYU4" s="140"/>
      <c r="JYV4" s="140"/>
      <c r="JYW4" s="139" t="s">
        <v>436</v>
      </c>
      <c r="JYX4" s="140"/>
      <c r="JYY4" s="140"/>
      <c r="JYZ4" s="140"/>
      <c r="JZA4" s="140"/>
      <c r="JZB4" s="140"/>
      <c r="JZC4" s="140"/>
      <c r="JZD4" s="140"/>
      <c r="JZE4" s="139" t="s">
        <v>436</v>
      </c>
      <c r="JZF4" s="140"/>
      <c r="JZG4" s="140"/>
      <c r="JZH4" s="140"/>
      <c r="JZI4" s="140"/>
      <c r="JZJ4" s="140"/>
      <c r="JZK4" s="140"/>
      <c r="JZL4" s="140"/>
      <c r="JZM4" s="139" t="s">
        <v>436</v>
      </c>
      <c r="JZN4" s="140"/>
      <c r="JZO4" s="140"/>
      <c r="JZP4" s="140"/>
      <c r="JZQ4" s="140"/>
      <c r="JZR4" s="140"/>
      <c r="JZS4" s="140"/>
      <c r="JZT4" s="140"/>
      <c r="JZU4" s="139" t="s">
        <v>436</v>
      </c>
      <c r="JZV4" s="140"/>
      <c r="JZW4" s="140"/>
      <c r="JZX4" s="140"/>
      <c r="JZY4" s="140"/>
      <c r="JZZ4" s="140"/>
      <c r="KAA4" s="140"/>
      <c r="KAB4" s="140"/>
      <c r="KAC4" s="139" t="s">
        <v>436</v>
      </c>
      <c r="KAD4" s="140"/>
      <c r="KAE4" s="140"/>
      <c r="KAF4" s="140"/>
      <c r="KAG4" s="140"/>
      <c r="KAH4" s="140"/>
      <c r="KAI4" s="140"/>
      <c r="KAJ4" s="140"/>
      <c r="KAK4" s="139" t="s">
        <v>436</v>
      </c>
      <c r="KAL4" s="140"/>
      <c r="KAM4" s="140"/>
      <c r="KAN4" s="140"/>
      <c r="KAO4" s="140"/>
      <c r="KAP4" s="140"/>
      <c r="KAQ4" s="140"/>
      <c r="KAR4" s="140"/>
      <c r="KAS4" s="139" t="s">
        <v>436</v>
      </c>
      <c r="KAT4" s="140"/>
      <c r="KAU4" s="140"/>
      <c r="KAV4" s="140"/>
      <c r="KAW4" s="140"/>
      <c r="KAX4" s="140"/>
      <c r="KAY4" s="140"/>
      <c r="KAZ4" s="140"/>
      <c r="KBA4" s="139" t="s">
        <v>436</v>
      </c>
      <c r="KBB4" s="140"/>
      <c r="KBC4" s="140"/>
      <c r="KBD4" s="140"/>
      <c r="KBE4" s="140"/>
      <c r="KBF4" s="140"/>
      <c r="KBG4" s="140"/>
      <c r="KBH4" s="140"/>
      <c r="KBI4" s="139" t="s">
        <v>436</v>
      </c>
      <c r="KBJ4" s="140"/>
      <c r="KBK4" s="140"/>
      <c r="KBL4" s="140"/>
      <c r="KBM4" s="140"/>
      <c r="KBN4" s="140"/>
      <c r="KBO4" s="140"/>
      <c r="KBP4" s="140"/>
      <c r="KBQ4" s="139" t="s">
        <v>436</v>
      </c>
      <c r="KBR4" s="140"/>
      <c r="KBS4" s="140"/>
      <c r="KBT4" s="140"/>
      <c r="KBU4" s="140"/>
      <c r="KBV4" s="140"/>
      <c r="KBW4" s="140"/>
      <c r="KBX4" s="140"/>
      <c r="KBY4" s="139" t="s">
        <v>436</v>
      </c>
      <c r="KBZ4" s="140"/>
      <c r="KCA4" s="140"/>
      <c r="KCB4" s="140"/>
      <c r="KCC4" s="140"/>
      <c r="KCD4" s="140"/>
      <c r="KCE4" s="140"/>
      <c r="KCF4" s="140"/>
      <c r="KCG4" s="139" t="s">
        <v>436</v>
      </c>
      <c r="KCH4" s="140"/>
      <c r="KCI4" s="140"/>
      <c r="KCJ4" s="140"/>
      <c r="KCK4" s="140"/>
      <c r="KCL4" s="140"/>
      <c r="KCM4" s="140"/>
      <c r="KCN4" s="140"/>
      <c r="KCO4" s="139" t="s">
        <v>436</v>
      </c>
      <c r="KCP4" s="140"/>
      <c r="KCQ4" s="140"/>
      <c r="KCR4" s="140"/>
      <c r="KCS4" s="140"/>
      <c r="KCT4" s="140"/>
      <c r="KCU4" s="140"/>
      <c r="KCV4" s="140"/>
      <c r="KCW4" s="139" t="s">
        <v>436</v>
      </c>
      <c r="KCX4" s="140"/>
      <c r="KCY4" s="140"/>
      <c r="KCZ4" s="140"/>
      <c r="KDA4" s="140"/>
      <c r="KDB4" s="140"/>
      <c r="KDC4" s="140"/>
      <c r="KDD4" s="140"/>
      <c r="KDE4" s="139" t="s">
        <v>436</v>
      </c>
      <c r="KDF4" s="140"/>
      <c r="KDG4" s="140"/>
      <c r="KDH4" s="140"/>
      <c r="KDI4" s="140"/>
      <c r="KDJ4" s="140"/>
      <c r="KDK4" s="140"/>
      <c r="KDL4" s="140"/>
      <c r="KDM4" s="139" t="s">
        <v>436</v>
      </c>
      <c r="KDN4" s="140"/>
      <c r="KDO4" s="140"/>
      <c r="KDP4" s="140"/>
      <c r="KDQ4" s="140"/>
      <c r="KDR4" s="140"/>
      <c r="KDS4" s="140"/>
      <c r="KDT4" s="140"/>
      <c r="KDU4" s="139" t="s">
        <v>436</v>
      </c>
      <c r="KDV4" s="140"/>
      <c r="KDW4" s="140"/>
      <c r="KDX4" s="140"/>
      <c r="KDY4" s="140"/>
      <c r="KDZ4" s="140"/>
      <c r="KEA4" s="140"/>
      <c r="KEB4" s="140"/>
      <c r="KEC4" s="139" t="s">
        <v>436</v>
      </c>
      <c r="KED4" s="140"/>
      <c r="KEE4" s="140"/>
      <c r="KEF4" s="140"/>
      <c r="KEG4" s="140"/>
      <c r="KEH4" s="140"/>
      <c r="KEI4" s="140"/>
      <c r="KEJ4" s="140"/>
      <c r="KEK4" s="139" t="s">
        <v>436</v>
      </c>
      <c r="KEL4" s="140"/>
      <c r="KEM4" s="140"/>
      <c r="KEN4" s="140"/>
      <c r="KEO4" s="140"/>
      <c r="KEP4" s="140"/>
      <c r="KEQ4" s="140"/>
      <c r="KER4" s="140"/>
      <c r="KES4" s="139" t="s">
        <v>436</v>
      </c>
      <c r="KET4" s="140"/>
      <c r="KEU4" s="140"/>
      <c r="KEV4" s="140"/>
      <c r="KEW4" s="140"/>
      <c r="KEX4" s="140"/>
      <c r="KEY4" s="140"/>
      <c r="KEZ4" s="140"/>
      <c r="KFA4" s="139" t="s">
        <v>436</v>
      </c>
      <c r="KFB4" s="140"/>
      <c r="KFC4" s="140"/>
      <c r="KFD4" s="140"/>
      <c r="KFE4" s="140"/>
      <c r="KFF4" s="140"/>
      <c r="KFG4" s="140"/>
      <c r="KFH4" s="140"/>
      <c r="KFI4" s="139" t="s">
        <v>436</v>
      </c>
      <c r="KFJ4" s="140"/>
      <c r="KFK4" s="140"/>
      <c r="KFL4" s="140"/>
      <c r="KFM4" s="140"/>
      <c r="KFN4" s="140"/>
      <c r="KFO4" s="140"/>
      <c r="KFP4" s="140"/>
      <c r="KFQ4" s="139" t="s">
        <v>436</v>
      </c>
      <c r="KFR4" s="140"/>
      <c r="KFS4" s="140"/>
      <c r="KFT4" s="140"/>
      <c r="KFU4" s="140"/>
      <c r="KFV4" s="140"/>
      <c r="KFW4" s="140"/>
      <c r="KFX4" s="140"/>
      <c r="KFY4" s="139" t="s">
        <v>436</v>
      </c>
      <c r="KFZ4" s="140"/>
      <c r="KGA4" s="140"/>
      <c r="KGB4" s="140"/>
      <c r="KGC4" s="140"/>
      <c r="KGD4" s="140"/>
      <c r="KGE4" s="140"/>
      <c r="KGF4" s="140"/>
      <c r="KGG4" s="139" t="s">
        <v>436</v>
      </c>
      <c r="KGH4" s="140"/>
      <c r="KGI4" s="140"/>
      <c r="KGJ4" s="140"/>
      <c r="KGK4" s="140"/>
      <c r="KGL4" s="140"/>
      <c r="KGM4" s="140"/>
      <c r="KGN4" s="140"/>
      <c r="KGO4" s="139" t="s">
        <v>436</v>
      </c>
      <c r="KGP4" s="140"/>
      <c r="KGQ4" s="140"/>
      <c r="KGR4" s="140"/>
      <c r="KGS4" s="140"/>
      <c r="KGT4" s="140"/>
      <c r="KGU4" s="140"/>
      <c r="KGV4" s="140"/>
      <c r="KGW4" s="139" t="s">
        <v>436</v>
      </c>
      <c r="KGX4" s="140"/>
      <c r="KGY4" s="140"/>
      <c r="KGZ4" s="140"/>
      <c r="KHA4" s="140"/>
      <c r="KHB4" s="140"/>
      <c r="KHC4" s="140"/>
      <c r="KHD4" s="140"/>
      <c r="KHE4" s="139" t="s">
        <v>436</v>
      </c>
      <c r="KHF4" s="140"/>
      <c r="KHG4" s="140"/>
      <c r="KHH4" s="140"/>
      <c r="KHI4" s="140"/>
      <c r="KHJ4" s="140"/>
      <c r="KHK4" s="140"/>
      <c r="KHL4" s="140"/>
      <c r="KHM4" s="139" t="s">
        <v>436</v>
      </c>
      <c r="KHN4" s="140"/>
      <c r="KHO4" s="140"/>
      <c r="KHP4" s="140"/>
      <c r="KHQ4" s="140"/>
      <c r="KHR4" s="140"/>
      <c r="KHS4" s="140"/>
      <c r="KHT4" s="140"/>
      <c r="KHU4" s="139" t="s">
        <v>436</v>
      </c>
      <c r="KHV4" s="140"/>
      <c r="KHW4" s="140"/>
      <c r="KHX4" s="140"/>
      <c r="KHY4" s="140"/>
      <c r="KHZ4" s="140"/>
      <c r="KIA4" s="140"/>
      <c r="KIB4" s="140"/>
      <c r="KIC4" s="139" t="s">
        <v>436</v>
      </c>
      <c r="KID4" s="140"/>
      <c r="KIE4" s="140"/>
      <c r="KIF4" s="140"/>
      <c r="KIG4" s="140"/>
      <c r="KIH4" s="140"/>
      <c r="KII4" s="140"/>
      <c r="KIJ4" s="140"/>
      <c r="KIK4" s="139" t="s">
        <v>436</v>
      </c>
      <c r="KIL4" s="140"/>
      <c r="KIM4" s="140"/>
      <c r="KIN4" s="140"/>
      <c r="KIO4" s="140"/>
      <c r="KIP4" s="140"/>
      <c r="KIQ4" s="140"/>
      <c r="KIR4" s="140"/>
      <c r="KIS4" s="139" t="s">
        <v>436</v>
      </c>
      <c r="KIT4" s="140"/>
      <c r="KIU4" s="140"/>
      <c r="KIV4" s="140"/>
      <c r="KIW4" s="140"/>
      <c r="KIX4" s="140"/>
      <c r="KIY4" s="140"/>
      <c r="KIZ4" s="140"/>
      <c r="KJA4" s="139" t="s">
        <v>436</v>
      </c>
      <c r="KJB4" s="140"/>
      <c r="KJC4" s="140"/>
      <c r="KJD4" s="140"/>
      <c r="KJE4" s="140"/>
      <c r="KJF4" s="140"/>
      <c r="KJG4" s="140"/>
      <c r="KJH4" s="140"/>
      <c r="KJI4" s="139" t="s">
        <v>436</v>
      </c>
      <c r="KJJ4" s="140"/>
      <c r="KJK4" s="140"/>
      <c r="KJL4" s="140"/>
      <c r="KJM4" s="140"/>
      <c r="KJN4" s="140"/>
      <c r="KJO4" s="140"/>
      <c r="KJP4" s="140"/>
      <c r="KJQ4" s="139" t="s">
        <v>436</v>
      </c>
      <c r="KJR4" s="140"/>
      <c r="KJS4" s="140"/>
      <c r="KJT4" s="140"/>
      <c r="KJU4" s="140"/>
      <c r="KJV4" s="140"/>
      <c r="KJW4" s="140"/>
      <c r="KJX4" s="140"/>
      <c r="KJY4" s="139" t="s">
        <v>436</v>
      </c>
      <c r="KJZ4" s="140"/>
      <c r="KKA4" s="140"/>
      <c r="KKB4" s="140"/>
      <c r="KKC4" s="140"/>
      <c r="KKD4" s="140"/>
      <c r="KKE4" s="140"/>
      <c r="KKF4" s="140"/>
      <c r="KKG4" s="139" t="s">
        <v>436</v>
      </c>
      <c r="KKH4" s="140"/>
      <c r="KKI4" s="140"/>
      <c r="KKJ4" s="140"/>
      <c r="KKK4" s="140"/>
      <c r="KKL4" s="140"/>
      <c r="KKM4" s="140"/>
      <c r="KKN4" s="140"/>
      <c r="KKO4" s="139" t="s">
        <v>436</v>
      </c>
      <c r="KKP4" s="140"/>
      <c r="KKQ4" s="140"/>
      <c r="KKR4" s="140"/>
      <c r="KKS4" s="140"/>
      <c r="KKT4" s="140"/>
      <c r="KKU4" s="140"/>
      <c r="KKV4" s="140"/>
      <c r="KKW4" s="139" t="s">
        <v>436</v>
      </c>
      <c r="KKX4" s="140"/>
      <c r="KKY4" s="140"/>
      <c r="KKZ4" s="140"/>
      <c r="KLA4" s="140"/>
      <c r="KLB4" s="140"/>
      <c r="KLC4" s="140"/>
      <c r="KLD4" s="140"/>
      <c r="KLE4" s="139" t="s">
        <v>436</v>
      </c>
      <c r="KLF4" s="140"/>
      <c r="KLG4" s="140"/>
      <c r="KLH4" s="140"/>
      <c r="KLI4" s="140"/>
      <c r="KLJ4" s="140"/>
      <c r="KLK4" s="140"/>
      <c r="KLL4" s="140"/>
      <c r="KLM4" s="139" t="s">
        <v>436</v>
      </c>
      <c r="KLN4" s="140"/>
      <c r="KLO4" s="140"/>
      <c r="KLP4" s="140"/>
      <c r="KLQ4" s="140"/>
      <c r="KLR4" s="140"/>
      <c r="KLS4" s="140"/>
      <c r="KLT4" s="140"/>
      <c r="KLU4" s="139" t="s">
        <v>436</v>
      </c>
      <c r="KLV4" s="140"/>
      <c r="KLW4" s="140"/>
      <c r="KLX4" s="140"/>
      <c r="KLY4" s="140"/>
      <c r="KLZ4" s="140"/>
      <c r="KMA4" s="140"/>
      <c r="KMB4" s="140"/>
      <c r="KMC4" s="139" t="s">
        <v>436</v>
      </c>
      <c r="KMD4" s="140"/>
      <c r="KME4" s="140"/>
      <c r="KMF4" s="140"/>
      <c r="KMG4" s="140"/>
      <c r="KMH4" s="140"/>
      <c r="KMI4" s="140"/>
      <c r="KMJ4" s="140"/>
      <c r="KMK4" s="139" t="s">
        <v>436</v>
      </c>
      <c r="KML4" s="140"/>
      <c r="KMM4" s="140"/>
      <c r="KMN4" s="140"/>
      <c r="KMO4" s="140"/>
      <c r="KMP4" s="140"/>
      <c r="KMQ4" s="140"/>
      <c r="KMR4" s="140"/>
      <c r="KMS4" s="139" t="s">
        <v>436</v>
      </c>
      <c r="KMT4" s="140"/>
      <c r="KMU4" s="140"/>
      <c r="KMV4" s="140"/>
      <c r="KMW4" s="140"/>
      <c r="KMX4" s="140"/>
      <c r="KMY4" s="140"/>
      <c r="KMZ4" s="140"/>
      <c r="KNA4" s="139" t="s">
        <v>436</v>
      </c>
      <c r="KNB4" s="140"/>
      <c r="KNC4" s="140"/>
      <c r="KND4" s="140"/>
      <c r="KNE4" s="140"/>
      <c r="KNF4" s="140"/>
      <c r="KNG4" s="140"/>
      <c r="KNH4" s="140"/>
      <c r="KNI4" s="139" t="s">
        <v>436</v>
      </c>
      <c r="KNJ4" s="140"/>
      <c r="KNK4" s="140"/>
      <c r="KNL4" s="140"/>
      <c r="KNM4" s="140"/>
      <c r="KNN4" s="140"/>
      <c r="KNO4" s="140"/>
      <c r="KNP4" s="140"/>
      <c r="KNQ4" s="139" t="s">
        <v>436</v>
      </c>
      <c r="KNR4" s="140"/>
      <c r="KNS4" s="140"/>
      <c r="KNT4" s="140"/>
      <c r="KNU4" s="140"/>
      <c r="KNV4" s="140"/>
      <c r="KNW4" s="140"/>
      <c r="KNX4" s="140"/>
      <c r="KNY4" s="139" t="s">
        <v>436</v>
      </c>
      <c r="KNZ4" s="140"/>
      <c r="KOA4" s="140"/>
      <c r="KOB4" s="140"/>
      <c r="KOC4" s="140"/>
      <c r="KOD4" s="140"/>
      <c r="KOE4" s="140"/>
      <c r="KOF4" s="140"/>
      <c r="KOG4" s="139" t="s">
        <v>436</v>
      </c>
      <c r="KOH4" s="140"/>
      <c r="KOI4" s="140"/>
      <c r="KOJ4" s="140"/>
      <c r="KOK4" s="140"/>
      <c r="KOL4" s="140"/>
      <c r="KOM4" s="140"/>
      <c r="KON4" s="140"/>
      <c r="KOO4" s="139" t="s">
        <v>436</v>
      </c>
      <c r="KOP4" s="140"/>
      <c r="KOQ4" s="140"/>
      <c r="KOR4" s="140"/>
      <c r="KOS4" s="140"/>
      <c r="KOT4" s="140"/>
      <c r="KOU4" s="140"/>
      <c r="KOV4" s="140"/>
      <c r="KOW4" s="139" t="s">
        <v>436</v>
      </c>
      <c r="KOX4" s="140"/>
      <c r="KOY4" s="140"/>
      <c r="KOZ4" s="140"/>
      <c r="KPA4" s="140"/>
      <c r="KPB4" s="140"/>
      <c r="KPC4" s="140"/>
      <c r="KPD4" s="140"/>
      <c r="KPE4" s="139" t="s">
        <v>436</v>
      </c>
      <c r="KPF4" s="140"/>
      <c r="KPG4" s="140"/>
      <c r="KPH4" s="140"/>
      <c r="KPI4" s="140"/>
      <c r="KPJ4" s="140"/>
      <c r="KPK4" s="140"/>
      <c r="KPL4" s="140"/>
      <c r="KPM4" s="139" t="s">
        <v>436</v>
      </c>
      <c r="KPN4" s="140"/>
      <c r="KPO4" s="140"/>
      <c r="KPP4" s="140"/>
      <c r="KPQ4" s="140"/>
      <c r="KPR4" s="140"/>
      <c r="KPS4" s="140"/>
      <c r="KPT4" s="140"/>
      <c r="KPU4" s="139" t="s">
        <v>436</v>
      </c>
      <c r="KPV4" s="140"/>
      <c r="KPW4" s="140"/>
      <c r="KPX4" s="140"/>
      <c r="KPY4" s="140"/>
      <c r="KPZ4" s="140"/>
      <c r="KQA4" s="140"/>
      <c r="KQB4" s="140"/>
      <c r="KQC4" s="139" t="s">
        <v>436</v>
      </c>
      <c r="KQD4" s="140"/>
      <c r="KQE4" s="140"/>
      <c r="KQF4" s="140"/>
      <c r="KQG4" s="140"/>
      <c r="KQH4" s="140"/>
      <c r="KQI4" s="140"/>
      <c r="KQJ4" s="140"/>
      <c r="KQK4" s="139" t="s">
        <v>436</v>
      </c>
      <c r="KQL4" s="140"/>
      <c r="KQM4" s="140"/>
      <c r="KQN4" s="140"/>
      <c r="KQO4" s="140"/>
      <c r="KQP4" s="140"/>
      <c r="KQQ4" s="140"/>
      <c r="KQR4" s="140"/>
      <c r="KQS4" s="139" t="s">
        <v>436</v>
      </c>
      <c r="KQT4" s="140"/>
      <c r="KQU4" s="140"/>
      <c r="KQV4" s="140"/>
      <c r="KQW4" s="140"/>
      <c r="KQX4" s="140"/>
      <c r="KQY4" s="140"/>
      <c r="KQZ4" s="140"/>
      <c r="KRA4" s="139" t="s">
        <v>436</v>
      </c>
      <c r="KRB4" s="140"/>
      <c r="KRC4" s="140"/>
      <c r="KRD4" s="140"/>
      <c r="KRE4" s="140"/>
      <c r="KRF4" s="140"/>
      <c r="KRG4" s="140"/>
      <c r="KRH4" s="140"/>
      <c r="KRI4" s="139" t="s">
        <v>436</v>
      </c>
      <c r="KRJ4" s="140"/>
      <c r="KRK4" s="140"/>
      <c r="KRL4" s="140"/>
      <c r="KRM4" s="140"/>
      <c r="KRN4" s="140"/>
      <c r="KRO4" s="140"/>
      <c r="KRP4" s="140"/>
      <c r="KRQ4" s="139" t="s">
        <v>436</v>
      </c>
      <c r="KRR4" s="140"/>
      <c r="KRS4" s="140"/>
      <c r="KRT4" s="140"/>
      <c r="KRU4" s="140"/>
      <c r="KRV4" s="140"/>
      <c r="KRW4" s="140"/>
      <c r="KRX4" s="140"/>
      <c r="KRY4" s="139" t="s">
        <v>436</v>
      </c>
      <c r="KRZ4" s="140"/>
      <c r="KSA4" s="140"/>
      <c r="KSB4" s="140"/>
      <c r="KSC4" s="140"/>
      <c r="KSD4" s="140"/>
      <c r="KSE4" s="140"/>
      <c r="KSF4" s="140"/>
      <c r="KSG4" s="139" t="s">
        <v>436</v>
      </c>
      <c r="KSH4" s="140"/>
      <c r="KSI4" s="140"/>
      <c r="KSJ4" s="140"/>
      <c r="KSK4" s="140"/>
      <c r="KSL4" s="140"/>
      <c r="KSM4" s="140"/>
      <c r="KSN4" s="140"/>
      <c r="KSO4" s="139" t="s">
        <v>436</v>
      </c>
      <c r="KSP4" s="140"/>
      <c r="KSQ4" s="140"/>
      <c r="KSR4" s="140"/>
      <c r="KSS4" s="140"/>
      <c r="KST4" s="140"/>
      <c r="KSU4" s="140"/>
      <c r="KSV4" s="140"/>
      <c r="KSW4" s="139" t="s">
        <v>436</v>
      </c>
      <c r="KSX4" s="140"/>
      <c r="KSY4" s="140"/>
      <c r="KSZ4" s="140"/>
      <c r="KTA4" s="140"/>
      <c r="KTB4" s="140"/>
      <c r="KTC4" s="140"/>
      <c r="KTD4" s="140"/>
      <c r="KTE4" s="139" t="s">
        <v>436</v>
      </c>
      <c r="KTF4" s="140"/>
      <c r="KTG4" s="140"/>
      <c r="KTH4" s="140"/>
      <c r="KTI4" s="140"/>
      <c r="KTJ4" s="140"/>
      <c r="KTK4" s="140"/>
      <c r="KTL4" s="140"/>
      <c r="KTM4" s="139" t="s">
        <v>436</v>
      </c>
      <c r="KTN4" s="140"/>
      <c r="KTO4" s="140"/>
      <c r="KTP4" s="140"/>
      <c r="KTQ4" s="140"/>
      <c r="KTR4" s="140"/>
      <c r="KTS4" s="140"/>
      <c r="KTT4" s="140"/>
      <c r="KTU4" s="139" t="s">
        <v>436</v>
      </c>
      <c r="KTV4" s="140"/>
      <c r="KTW4" s="140"/>
      <c r="KTX4" s="140"/>
      <c r="KTY4" s="140"/>
      <c r="KTZ4" s="140"/>
      <c r="KUA4" s="140"/>
      <c r="KUB4" s="140"/>
      <c r="KUC4" s="139" t="s">
        <v>436</v>
      </c>
      <c r="KUD4" s="140"/>
      <c r="KUE4" s="140"/>
      <c r="KUF4" s="140"/>
      <c r="KUG4" s="140"/>
      <c r="KUH4" s="140"/>
      <c r="KUI4" s="140"/>
      <c r="KUJ4" s="140"/>
      <c r="KUK4" s="139" t="s">
        <v>436</v>
      </c>
      <c r="KUL4" s="140"/>
      <c r="KUM4" s="140"/>
      <c r="KUN4" s="140"/>
      <c r="KUO4" s="140"/>
      <c r="KUP4" s="140"/>
      <c r="KUQ4" s="140"/>
      <c r="KUR4" s="140"/>
      <c r="KUS4" s="139" t="s">
        <v>436</v>
      </c>
      <c r="KUT4" s="140"/>
      <c r="KUU4" s="140"/>
      <c r="KUV4" s="140"/>
      <c r="KUW4" s="140"/>
      <c r="KUX4" s="140"/>
      <c r="KUY4" s="140"/>
      <c r="KUZ4" s="140"/>
      <c r="KVA4" s="139" t="s">
        <v>436</v>
      </c>
      <c r="KVB4" s="140"/>
      <c r="KVC4" s="140"/>
      <c r="KVD4" s="140"/>
      <c r="KVE4" s="140"/>
      <c r="KVF4" s="140"/>
      <c r="KVG4" s="140"/>
      <c r="KVH4" s="140"/>
      <c r="KVI4" s="139" t="s">
        <v>436</v>
      </c>
      <c r="KVJ4" s="140"/>
      <c r="KVK4" s="140"/>
      <c r="KVL4" s="140"/>
      <c r="KVM4" s="140"/>
      <c r="KVN4" s="140"/>
      <c r="KVO4" s="140"/>
      <c r="KVP4" s="140"/>
      <c r="KVQ4" s="139" t="s">
        <v>436</v>
      </c>
      <c r="KVR4" s="140"/>
      <c r="KVS4" s="140"/>
      <c r="KVT4" s="140"/>
      <c r="KVU4" s="140"/>
      <c r="KVV4" s="140"/>
      <c r="KVW4" s="140"/>
      <c r="KVX4" s="140"/>
      <c r="KVY4" s="139" t="s">
        <v>436</v>
      </c>
      <c r="KVZ4" s="140"/>
      <c r="KWA4" s="140"/>
      <c r="KWB4" s="140"/>
      <c r="KWC4" s="140"/>
      <c r="KWD4" s="140"/>
      <c r="KWE4" s="140"/>
      <c r="KWF4" s="140"/>
      <c r="KWG4" s="139" t="s">
        <v>436</v>
      </c>
      <c r="KWH4" s="140"/>
      <c r="KWI4" s="140"/>
      <c r="KWJ4" s="140"/>
      <c r="KWK4" s="140"/>
      <c r="KWL4" s="140"/>
      <c r="KWM4" s="140"/>
      <c r="KWN4" s="140"/>
      <c r="KWO4" s="139" t="s">
        <v>436</v>
      </c>
      <c r="KWP4" s="140"/>
      <c r="KWQ4" s="140"/>
      <c r="KWR4" s="140"/>
      <c r="KWS4" s="140"/>
      <c r="KWT4" s="140"/>
      <c r="KWU4" s="140"/>
      <c r="KWV4" s="140"/>
      <c r="KWW4" s="139" t="s">
        <v>436</v>
      </c>
      <c r="KWX4" s="140"/>
      <c r="KWY4" s="140"/>
      <c r="KWZ4" s="140"/>
      <c r="KXA4" s="140"/>
      <c r="KXB4" s="140"/>
      <c r="KXC4" s="140"/>
      <c r="KXD4" s="140"/>
      <c r="KXE4" s="139" t="s">
        <v>436</v>
      </c>
      <c r="KXF4" s="140"/>
      <c r="KXG4" s="140"/>
      <c r="KXH4" s="140"/>
      <c r="KXI4" s="140"/>
      <c r="KXJ4" s="140"/>
      <c r="KXK4" s="140"/>
      <c r="KXL4" s="140"/>
      <c r="KXM4" s="139" t="s">
        <v>436</v>
      </c>
      <c r="KXN4" s="140"/>
      <c r="KXO4" s="140"/>
      <c r="KXP4" s="140"/>
      <c r="KXQ4" s="140"/>
      <c r="KXR4" s="140"/>
      <c r="KXS4" s="140"/>
      <c r="KXT4" s="140"/>
      <c r="KXU4" s="139" t="s">
        <v>436</v>
      </c>
      <c r="KXV4" s="140"/>
      <c r="KXW4" s="140"/>
      <c r="KXX4" s="140"/>
      <c r="KXY4" s="140"/>
      <c r="KXZ4" s="140"/>
      <c r="KYA4" s="140"/>
      <c r="KYB4" s="140"/>
      <c r="KYC4" s="139" t="s">
        <v>436</v>
      </c>
      <c r="KYD4" s="140"/>
      <c r="KYE4" s="140"/>
      <c r="KYF4" s="140"/>
      <c r="KYG4" s="140"/>
      <c r="KYH4" s="140"/>
      <c r="KYI4" s="140"/>
      <c r="KYJ4" s="140"/>
      <c r="KYK4" s="139" t="s">
        <v>436</v>
      </c>
      <c r="KYL4" s="140"/>
      <c r="KYM4" s="140"/>
      <c r="KYN4" s="140"/>
      <c r="KYO4" s="140"/>
      <c r="KYP4" s="140"/>
      <c r="KYQ4" s="140"/>
      <c r="KYR4" s="140"/>
      <c r="KYS4" s="139" t="s">
        <v>436</v>
      </c>
      <c r="KYT4" s="140"/>
      <c r="KYU4" s="140"/>
      <c r="KYV4" s="140"/>
      <c r="KYW4" s="140"/>
      <c r="KYX4" s="140"/>
      <c r="KYY4" s="140"/>
      <c r="KYZ4" s="140"/>
      <c r="KZA4" s="139" t="s">
        <v>436</v>
      </c>
      <c r="KZB4" s="140"/>
      <c r="KZC4" s="140"/>
      <c r="KZD4" s="140"/>
      <c r="KZE4" s="140"/>
      <c r="KZF4" s="140"/>
      <c r="KZG4" s="140"/>
      <c r="KZH4" s="140"/>
      <c r="KZI4" s="139" t="s">
        <v>436</v>
      </c>
      <c r="KZJ4" s="140"/>
      <c r="KZK4" s="140"/>
      <c r="KZL4" s="140"/>
      <c r="KZM4" s="140"/>
      <c r="KZN4" s="140"/>
      <c r="KZO4" s="140"/>
      <c r="KZP4" s="140"/>
      <c r="KZQ4" s="139" t="s">
        <v>436</v>
      </c>
      <c r="KZR4" s="140"/>
      <c r="KZS4" s="140"/>
      <c r="KZT4" s="140"/>
      <c r="KZU4" s="140"/>
      <c r="KZV4" s="140"/>
      <c r="KZW4" s="140"/>
      <c r="KZX4" s="140"/>
      <c r="KZY4" s="139" t="s">
        <v>436</v>
      </c>
      <c r="KZZ4" s="140"/>
      <c r="LAA4" s="140"/>
      <c r="LAB4" s="140"/>
      <c r="LAC4" s="140"/>
      <c r="LAD4" s="140"/>
      <c r="LAE4" s="140"/>
      <c r="LAF4" s="140"/>
      <c r="LAG4" s="139" t="s">
        <v>436</v>
      </c>
      <c r="LAH4" s="140"/>
      <c r="LAI4" s="140"/>
      <c r="LAJ4" s="140"/>
      <c r="LAK4" s="140"/>
      <c r="LAL4" s="140"/>
      <c r="LAM4" s="140"/>
      <c r="LAN4" s="140"/>
      <c r="LAO4" s="139" t="s">
        <v>436</v>
      </c>
      <c r="LAP4" s="140"/>
      <c r="LAQ4" s="140"/>
      <c r="LAR4" s="140"/>
      <c r="LAS4" s="140"/>
      <c r="LAT4" s="140"/>
      <c r="LAU4" s="140"/>
      <c r="LAV4" s="140"/>
      <c r="LAW4" s="139" t="s">
        <v>436</v>
      </c>
      <c r="LAX4" s="140"/>
      <c r="LAY4" s="140"/>
      <c r="LAZ4" s="140"/>
      <c r="LBA4" s="140"/>
      <c r="LBB4" s="140"/>
      <c r="LBC4" s="140"/>
      <c r="LBD4" s="140"/>
      <c r="LBE4" s="139" t="s">
        <v>436</v>
      </c>
      <c r="LBF4" s="140"/>
      <c r="LBG4" s="140"/>
      <c r="LBH4" s="140"/>
      <c r="LBI4" s="140"/>
      <c r="LBJ4" s="140"/>
      <c r="LBK4" s="140"/>
      <c r="LBL4" s="140"/>
      <c r="LBM4" s="139" t="s">
        <v>436</v>
      </c>
      <c r="LBN4" s="140"/>
      <c r="LBO4" s="140"/>
      <c r="LBP4" s="140"/>
      <c r="LBQ4" s="140"/>
      <c r="LBR4" s="140"/>
      <c r="LBS4" s="140"/>
      <c r="LBT4" s="140"/>
      <c r="LBU4" s="139" t="s">
        <v>436</v>
      </c>
      <c r="LBV4" s="140"/>
      <c r="LBW4" s="140"/>
      <c r="LBX4" s="140"/>
      <c r="LBY4" s="140"/>
      <c r="LBZ4" s="140"/>
      <c r="LCA4" s="140"/>
      <c r="LCB4" s="140"/>
      <c r="LCC4" s="139" t="s">
        <v>436</v>
      </c>
      <c r="LCD4" s="140"/>
      <c r="LCE4" s="140"/>
      <c r="LCF4" s="140"/>
      <c r="LCG4" s="140"/>
      <c r="LCH4" s="140"/>
      <c r="LCI4" s="140"/>
      <c r="LCJ4" s="140"/>
      <c r="LCK4" s="139" t="s">
        <v>436</v>
      </c>
      <c r="LCL4" s="140"/>
      <c r="LCM4" s="140"/>
      <c r="LCN4" s="140"/>
      <c r="LCO4" s="140"/>
      <c r="LCP4" s="140"/>
      <c r="LCQ4" s="140"/>
      <c r="LCR4" s="140"/>
      <c r="LCS4" s="139" t="s">
        <v>436</v>
      </c>
      <c r="LCT4" s="140"/>
      <c r="LCU4" s="140"/>
      <c r="LCV4" s="140"/>
      <c r="LCW4" s="140"/>
      <c r="LCX4" s="140"/>
      <c r="LCY4" s="140"/>
      <c r="LCZ4" s="140"/>
      <c r="LDA4" s="139" t="s">
        <v>436</v>
      </c>
      <c r="LDB4" s="140"/>
      <c r="LDC4" s="140"/>
      <c r="LDD4" s="140"/>
      <c r="LDE4" s="140"/>
      <c r="LDF4" s="140"/>
      <c r="LDG4" s="140"/>
      <c r="LDH4" s="140"/>
      <c r="LDI4" s="139" t="s">
        <v>436</v>
      </c>
      <c r="LDJ4" s="140"/>
      <c r="LDK4" s="140"/>
      <c r="LDL4" s="140"/>
      <c r="LDM4" s="140"/>
      <c r="LDN4" s="140"/>
      <c r="LDO4" s="140"/>
      <c r="LDP4" s="140"/>
      <c r="LDQ4" s="139" t="s">
        <v>436</v>
      </c>
      <c r="LDR4" s="140"/>
      <c r="LDS4" s="140"/>
      <c r="LDT4" s="140"/>
      <c r="LDU4" s="140"/>
      <c r="LDV4" s="140"/>
      <c r="LDW4" s="140"/>
      <c r="LDX4" s="140"/>
      <c r="LDY4" s="139" t="s">
        <v>436</v>
      </c>
      <c r="LDZ4" s="140"/>
      <c r="LEA4" s="140"/>
      <c r="LEB4" s="140"/>
      <c r="LEC4" s="140"/>
      <c r="LED4" s="140"/>
      <c r="LEE4" s="140"/>
      <c r="LEF4" s="140"/>
      <c r="LEG4" s="139" t="s">
        <v>436</v>
      </c>
      <c r="LEH4" s="140"/>
      <c r="LEI4" s="140"/>
      <c r="LEJ4" s="140"/>
      <c r="LEK4" s="140"/>
      <c r="LEL4" s="140"/>
      <c r="LEM4" s="140"/>
      <c r="LEN4" s="140"/>
      <c r="LEO4" s="139" t="s">
        <v>436</v>
      </c>
      <c r="LEP4" s="140"/>
      <c r="LEQ4" s="140"/>
      <c r="LER4" s="140"/>
      <c r="LES4" s="140"/>
      <c r="LET4" s="140"/>
      <c r="LEU4" s="140"/>
      <c r="LEV4" s="140"/>
      <c r="LEW4" s="139" t="s">
        <v>436</v>
      </c>
      <c r="LEX4" s="140"/>
      <c r="LEY4" s="140"/>
      <c r="LEZ4" s="140"/>
      <c r="LFA4" s="140"/>
      <c r="LFB4" s="140"/>
      <c r="LFC4" s="140"/>
      <c r="LFD4" s="140"/>
      <c r="LFE4" s="139" t="s">
        <v>436</v>
      </c>
      <c r="LFF4" s="140"/>
      <c r="LFG4" s="140"/>
      <c r="LFH4" s="140"/>
      <c r="LFI4" s="140"/>
      <c r="LFJ4" s="140"/>
      <c r="LFK4" s="140"/>
      <c r="LFL4" s="140"/>
      <c r="LFM4" s="139" t="s">
        <v>436</v>
      </c>
      <c r="LFN4" s="140"/>
      <c r="LFO4" s="140"/>
      <c r="LFP4" s="140"/>
      <c r="LFQ4" s="140"/>
      <c r="LFR4" s="140"/>
      <c r="LFS4" s="140"/>
      <c r="LFT4" s="140"/>
      <c r="LFU4" s="139" t="s">
        <v>436</v>
      </c>
      <c r="LFV4" s="140"/>
      <c r="LFW4" s="140"/>
      <c r="LFX4" s="140"/>
      <c r="LFY4" s="140"/>
      <c r="LFZ4" s="140"/>
      <c r="LGA4" s="140"/>
      <c r="LGB4" s="140"/>
      <c r="LGC4" s="139" t="s">
        <v>436</v>
      </c>
      <c r="LGD4" s="140"/>
      <c r="LGE4" s="140"/>
      <c r="LGF4" s="140"/>
      <c r="LGG4" s="140"/>
      <c r="LGH4" s="140"/>
      <c r="LGI4" s="140"/>
      <c r="LGJ4" s="140"/>
      <c r="LGK4" s="139" t="s">
        <v>436</v>
      </c>
      <c r="LGL4" s="140"/>
      <c r="LGM4" s="140"/>
      <c r="LGN4" s="140"/>
      <c r="LGO4" s="140"/>
      <c r="LGP4" s="140"/>
      <c r="LGQ4" s="140"/>
      <c r="LGR4" s="140"/>
      <c r="LGS4" s="139" t="s">
        <v>436</v>
      </c>
      <c r="LGT4" s="140"/>
      <c r="LGU4" s="140"/>
      <c r="LGV4" s="140"/>
      <c r="LGW4" s="140"/>
      <c r="LGX4" s="140"/>
      <c r="LGY4" s="140"/>
      <c r="LGZ4" s="140"/>
      <c r="LHA4" s="139" t="s">
        <v>436</v>
      </c>
      <c r="LHB4" s="140"/>
      <c r="LHC4" s="140"/>
      <c r="LHD4" s="140"/>
      <c r="LHE4" s="140"/>
      <c r="LHF4" s="140"/>
      <c r="LHG4" s="140"/>
      <c r="LHH4" s="140"/>
      <c r="LHI4" s="139" t="s">
        <v>436</v>
      </c>
      <c r="LHJ4" s="140"/>
      <c r="LHK4" s="140"/>
      <c r="LHL4" s="140"/>
      <c r="LHM4" s="140"/>
      <c r="LHN4" s="140"/>
      <c r="LHO4" s="140"/>
      <c r="LHP4" s="140"/>
      <c r="LHQ4" s="139" t="s">
        <v>436</v>
      </c>
      <c r="LHR4" s="140"/>
      <c r="LHS4" s="140"/>
      <c r="LHT4" s="140"/>
      <c r="LHU4" s="140"/>
      <c r="LHV4" s="140"/>
      <c r="LHW4" s="140"/>
      <c r="LHX4" s="140"/>
      <c r="LHY4" s="139" t="s">
        <v>436</v>
      </c>
      <c r="LHZ4" s="140"/>
      <c r="LIA4" s="140"/>
      <c r="LIB4" s="140"/>
      <c r="LIC4" s="140"/>
      <c r="LID4" s="140"/>
      <c r="LIE4" s="140"/>
      <c r="LIF4" s="140"/>
      <c r="LIG4" s="139" t="s">
        <v>436</v>
      </c>
      <c r="LIH4" s="140"/>
      <c r="LII4" s="140"/>
      <c r="LIJ4" s="140"/>
      <c r="LIK4" s="140"/>
      <c r="LIL4" s="140"/>
      <c r="LIM4" s="140"/>
      <c r="LIN4" s="140"/>
      <c r="LIO4" s="139" t="s">
        <v>436</v>
      </c>
      <c r="LIP4" s="140"/>
      <c r="LIQ4" s="140"/>
      <c r="LIR4" s="140"/>
      <c r="LIS4" s="140"/>
      <c r="LIT4" s="140"/>
      <c r="LIU4" s="140"/>
      <c r="LIV4" s="140"/>
      <c r="LIW4" s="139" t="s">
        <v>436</v>
      </c>
      <c r="LIX4" s="140"/>
      <c r="LIY4" s="140"/>
      <c r="LIZ4" s="140"/>
      <c r="LJA4" s="140"/>
      <c r="LJB4" s="140"/>
      <c r="LJC4" s="140"/>
      <c r="LJD4" s="140"/>
      <c r="LJE4" s="139" t="s">
        <v>436</v>
      </c>
      <c r="LJF4" s="140"/>
      <c r="LJG4" s="140"/>
      <c r="LJH4" s="140"/>
      <c r="LJI4" s="140"/>
      <c r="LJJ4" s="140"/>
      <c r="LJK4" s="140"/>
      <c r="LJL4" s="140"/>
      <c r="LJM4" s="139" t="s">
        <v>436</v>
      </c>
      <c r="LJN4" s="140"/>
      <c r="LJO4" s="140"/>
      <c r="LJP4" s="140"/>
      <c r="LJQ4" s="140"/>
      <c r="LJR4" s="140"/>
      <c r="LJS4" s="140"/>
      <c r="LJT4" s="140"/>
      <c r="LJU4" s="139" t="s">
        <v>436</v>
      </c>
      <c r="LJV4" s="140"/>
      <c r="LJW4" s="140"/>
      <c r="LJX4" s="140"/>
      <c r="LJY4" s="140"/>
      <c r="LJZ4" s="140"/>
      <c r="LKA4" s="140"/>
      <c r="LKB4" s="140"/>
      <c r="LKC4" s="139" t="s">
        <v>436</v>
      </c>
      <c r="LKD4" s="140"/>
      <c r="LKE4" s="140"/>
      <c r="LKF4" s="140"/>
      <c r="LKG4" s="140"/>
      <c r="LKH4" s="140"/>
      <c r="LKI4" s="140"/>
      <c r="LKJ4" s="140"/>
      <c r="LKK4" s="139" t="s">
        <v>436</v>
      </c>
      <c r="LKL4" s="140"/>
      <c r="LKM4" s="140"/>
      <c r="LKN4" s="140"/>
      <c r="LKO4" s="140"/>
      <c r="LKP4" s="140"/>
      <c r="LKQ4" s="140"/>
      <c r="LKR4" s="140"/>
      <c r="LKS4" s="139" t="s">
        <v>436</v>
      </c>
      <c r="LKT4" s="140"/>
      <c r="LKU4" s="140"/>
      <c r="LKV4" s="140"/>
      <c r="LKW4" s="140"/>
      <c r="LKX4" s="140"/>
      <c r="LKY4" s="140"/>
      <c r="LKZ4" s="140"/>
      <c r="LLA4" s="139" t="s">
        <v>436</v>
      </c>
      <c r="LLB4" s="140"/>
      <c r="LLC4" s="140"/>
      <c r="LLD4" s="140"/>
      <c r="LLE4" s="140"/>
      <c r="LLF4" s="140"/>
      <c r="LLG4" s="140"/>
      <c r="LLH4" s="140"/>
      <c r="LLI4" s="139" t="s">
        <v>436</v>
      </c>
      <c r="LLJ4" s="140"/>
      <c r="LLK4" s="140"/>
      <c r="LLL4" s="140"/>
      <c r="LLM4" s="140"/>
      <c r="LLN4" s="140"/>
      <c r="LLO4" s="140"/>
      <c r="LLP4" s="140"/>
      <c r="LLQ4" s="139" t="s">
        <v>436</v>
      </c>
      <c r="LLR4" s="140"/>
      <c r="LLS4" s="140"/>
      <c r="LLT4" s="140"/>
      <c r="LLU4" s="140"/>
      <c r="LLV4" s="140"/>
      <c r="LLW4" s="140"/>
      <c r="LLX4" s="140"/>
      <c r="LLY4" s="139" t="s">
        <v>436</v>
      </c>
      <c r="LLZ4" s="140"/>
      <c r="LMA4" s="140"/>
      <c r="LMB4" s="140"/>
      <c r="LMC4" s="140"/>
      <c r="LMD4" s="140"/>
      <c r="LME4" s="140"/>
      <c r="LMF4" s="140"/>
      <c r="LMG4" s="139" t="s">
        <v>436</v>
      </c>
      <c r="LMH4" s="140"/>
      <c r="LMI4" s="140"/>
      <c r="LMJ4" s="140"/>
      <c r="LMK4" s="140"/>
      <c r="LML4" s="140"/>
      <c r="LMM4" s="140"/>
      <c r="LMN4" s="140"/>
      <c r="LMO4" s="139" t="s">
        <v>436</v>
      </c>
      <c r="LMP4" s="140"/>
      <c r="LMQ4" s="140"/>
      <c r="LMR4" s="140"/>
      <c r="LMS4" s="140"/>
      <c r="LMT4" s="140"/>
      <c r="LMU4" s="140"/>
      <c r="LMV4" s="140"/>
      <c r="LMW4" s="139" t="s">
        <v>436</v>
      </c>
      <c r="LMX4" s="140"/>
      <c r="LMY4" s="140"/>
      <c r="LMZ4" s="140"/>
      <c r="LNA4" s="140"/>
      <c r="LNB4" s="140"/>
      <c r="LNC4" s="140"/>
      <c r="LND4" s="140"/>
      <c r="LNE4" s="139" t="s">
        <v>436</v>
      </c>
      <c r="LNF4" s="140"/>
      <c r="LNG4" s="140"/>
      <c r="LNH4" s="140"/>
      <c r="LNI4" s="140"/>
      <c r="LNJ4" s="140"/>
      <c r="LNK4" s="140"/>
      <c r="LNL4" s="140"/>
      <c r="LNM4" s="139" t="s">
        <v>436</v>
      </c>
      <c r="LNN4" s="140"/>
      <c r="LNO4" s="140"/>
      <c r="LNP4" s="140"/>
      <c r="LNQ4" s="140"/>
      <c r="LNR4" s="140"/>
      <c r="LNS4" s="140"/>
      <c r="LNT4" s="140"/>
      <c r="LNU4" s="139" t="s">
        <v>436</v>
      </c>
      <c r="LNV4" s="140"/>
      <c r="LNW4" s="140"/>
      <c r="LNX4" s="140"/>
      <c r="LNY4" s="140"/>
      <c r="LNZ4" s="140"/>
      <c r="LOA4" s="140"/>
      <c r="LOB4" s="140"/>
      <c r="LOC4" s="139" t="s">
        <v>436</v>
      </c>
      <c r="LOD4" s="140"/>
      <c r="LOE4" s="140"/>
      <c r="LOF4" s="140"/>
      <c r="LOG4" s="140"/>
      <c r="LOH4" s="140"/>
      <c r="LOI4" s="140"/>
      <c r="LOJ4" s="140"/>
      <c r="LOK4" s="139" t="s">
        <v>436</v>
      </c>
      <c r="LOL4" s="140"/>
      <c r="LOM4" s="140"/>
      <c r="LON4" s="140"/>
      <c r="LOO4" s="140"/>
      <c r="LOP4" s="140"/>
      <c r="LOQ4" s="140"/>
      <c r="LOR4" s="140"/>
      <c r="LOS4" s="139" t="s">
        <v>436</v>
      </c>
      <c r="LOT4" s="140"/>
      <c r="LOU4" s="140"/>
      <c r="LOV4" s="140"/>
      <c r="LOW4" s="140"/>
      <c r="LOX4" s="140"/>
      <c r="LOY4" s="140"/>
      <c r="LOZ4" s="140"/>
      <c r="LPA4" s="139" t="s">
        <v>436</v>
      </c>
      <c r="LPB4" s="140"/>
      <c r="LPC4" s="140"/>
      <c r="LPD4" s="140"/>
      <c r="LPE4" s="140"/>
      <c r="LPF4" s="140"/>
      <c r="LPG4" s="140"/>
      <c r="LPH4" s="140"/>
      <c r="LPI4" s="139" t="s">
        <v>436</v>
      </c>
      <c r="LPJ4" s="140"/>
      <c r="LPK4" s="140"/>
      <c r="LPL4" s="140"/>
      <c r="LPM4" s="140"/>
      <c r="LPN4" s="140"/>
      <c r="LPO4" s="140"/>
      <c r="LPP4" s="140"/>
      <c r="LPQ4" s="139" t="s">
        <v>436</v>
      </c>
      <c r="LPR4" s="140"/>
      <c r="LPS4" s="140"/>
      <c r="LPT4" s="140"/>
      <c r="LPU4" s="140"/>
      <c r="LPV4" s="140"/>
      <c r="LPW4" s="140"/>
      <c r="LPX4" s="140"/>
      <c r="LPY4" s="139" t="s">
        <v>436</v>
      </c>
      <c r="LPZ4" s="140"/>
      <c r="LQA4" s="140"/>
      <c r="LQB4" s="140"/>
      <c r="LQC4" s="140"/>
      <c r="LQD4" s="140"/>
      <c r="LQE4" s="140"/>
      <c r="LQF4" s="140"/>
      <c r="LQG4" s="139" t="s">
        <v>436</v>
      </c>
      <c r="LQH4" s="140"/>
      <c r="LQI4" s="140"/>
      <c r="LQJ4" s="140"/>
      <c r="LQK4" s="140"/>
      <c r="LQL4" s="140"/>
      <c r="LQM4" s="140"/>
      <c r="LQN4" s="140"/>
      <c r="LQO4" s="139" t="s">
        <v>436</v>
      </c>
      <c r="LQP4" s="140"/>
      <c r="LQQ4" s="140"/>
      <c r="LQR4" s="140"/>
      <c r="LQS4" s="140"/>
      <c r="LQT4" s="140"/>
      <c r="LQU4" s="140"/>
      <c r="LQV4" s="140"/>
      <c r="LQW4" s="139" t="s">
        <v>436</v>
      </c>
      <c r="LQX4" s="140"/>
      <c r="LQY4" s="140"/>
      <c r="LQZ4" s="140"/>
      <c r="LRA4" s="140"/>
      <c r="LRB4" s="140"/>
      <c r="LRC4" s="140"/>
      <c r="LRD4" s="140"/>
      <c r="LRE4" s="139" t="s">
        <v>436</v>
      </c>
      <c r="LRF4" s="140"/>
      <c r="LRG4" s="140"/>
      <c r="LRH4" s="140"/>
      <c r="LRI4" s="140"/>
      <c r="LRJ4" s="140"/>
      <c r="LRK4" s="140"/>
      <c r="LRL4" s="140"/>
      <c r="LRM4" s="139" t="s">
        <v>436</v>
      </c>
      <c r="LRN4" s="140"/>
      <c r="LRO4" s="140"/>
      <c r="LRP4" s="140"/>
      <c r="LRQ4" s="140"/>
      <c r="LRR4" s="140"/>
      <c r="LRS4" s="140"/>
      <c r="LRT4" s="140"/>
      <c r="LRU4" s="139" t="s">
        <v>436</v>
      </c>
      <c r="LRV4" s="140"/>
      <c r="LRW4" s="140"/>
      <c r="LRX4" s="140"/>
      <c r="LRY4" s="140"/>
      <c r="LRZ4" s="140"/>
      <c r="LSA4" s="140"/>
      <c r="LSB4" s="140"/>
      <c r="LSC4" s="139" t="s">
        <v>436</v>
      </c>
      <c r="LSD4" s="140"/>
      <c r="LSE4" s="140"/>
      <c r="LSF4" s="140"/>
      <c r="LSG4" s="140"/>
      <c r="LSH4" s="140"/>
      <c r="LSI4" s="140"/>
      <c r="LSJ4" s="140"/>
      <c r="LSK4" s="139" t="s">
        <v>436</v>
      </c>
      <c r="LSL4" s="140"/>
      <c r="LSM4" s="140"/>
      <c r="LSN4" s="140"/>
      <c r="LSO4" s="140"/>
      <c r="LSP4" s="140"/>
      <c r="LSQ4" s="140"/>
      <c r="LSR4" s="140"/>
      <c r="LSS4" s="139" t="s">
        <v>436</v>
      </c>
      <c r="LST4" s="140"/>
      <c r="LSU4" s="140"/>
      <c r="LSV4" s="140"/>
      <c r="LSW4" s="140"/>
      <c r="LSX4" s="140"/>
      <c r="LSY4" s="140"/>
      <c r="LSZ4" s="140"/>
      <c r="LTA4" s="139" t="s">
        <v>436</v>
      </c>
      <c r="LTB4" s="140"/>
      <c r="LTC4" s="140"/>
      <c r="LTD4" s="140"/>
      <c r="LTE4" s="140"/>
      <c r="LTF4" s="140"/>
      <c r="LTG4" s="140"/>
      <c r="LTH4" s="140"/>
      <c r="LTI4" s="139" t="s">
        <v>436</v>
      </c>
      <c r="LTJ4" s="140"/>
      <c r="LTK4" s="140"/>
      <c r="LTL4" s="140"/>
      <c r="LTM4" s="140"/>
      <c r="LTN4" s="140"/>
      <c r="LTO4" s="140"/>
      <c r="LTP4" s="140"/>
      <c r="LTQ4" s="139" t="s">
        <v>436</v>
      </c>
      <c r="LTR4" s="140"/>
      <c r="LTS4" s="140"/>
      <c r="LTT4" s="140"/>
      <c r="LTU4" s="140"/>
      <c r="LTV4" s="140"/>
      <c r="LTW4" s="140"/>
      <c r="LTX4" s="140"/>
      <c r="LTY4" s="139" t="s">
        <v>436</v>
      </c>
      <c r="LTZ4" s="140"/>
      <c r="LUA4" s="140"/>
      <c r="LUB4" s="140"/>
      <c r="LUC4" s="140"/>
      <c r="LUD4" s="140"/>
      <c r="LUE4" s="140"/>
      <c r="LUF4" s="140"/>
      <c r="LUG4" s="139" t="s">
        <v>436</v>
      </c>
      <c r="LUH4" s="140"/>
      <c r="LUI4" s="140"/>
      <c r="LUJ4" s="140"/>
      <c r="LUK4" s="140"/>
      <c r="LUL4" s="140"/>
      <c r="LUM4" s="140"/>
      <c r="LUN4" s="140"/>
      <c r="LUO4" s="139" t="s">
        <v>436</v>
      </c>
      <c r="LUP4" s="140"/>
      <c r="LUQ4" s="140"/>
      <c r="LUR4" s="140"/>
      <c r="LUS4" s="140"/>
      <c r="LUT4" s="140"/>
      <c r="LUU4" s="140"/>
      <c r="LUV4" s="140"/>
      <c r="LUW4" s="139" t="s">
        <v>436</v>
      </c>
      <c r="LUX4" s="140"/>
      <c r="LUY4" s="140"/>
      <c r="LUZ4" s="140"/>
      <c r="LVA4" s="140"/>
      <c r="LVB4" s="140"/>
      <c r="LVC4" s="140"/>
      <c r="LVD4" s="140"/>
      <c r="LVE4" s="139" t="s">
        <v>436</v>
      </c>
      <c r="LVF4" s="140"/>
      <c r="LVG4" s="140"/>
      <c r="LVH4" s="140"/>
      <c r="LVI4" s="140"/>
      <c r="LVJ4" s="140"/>
      <c r="LVK4" s="140"/>
      <c r="LVL4" s="140"/>
      <c r="LVM4" s="139" t="s">
        <v>436</v>
      </c>
      <c r="LVN4" s="140"/>
      <c r="LVO4" s="140"/>
      <c r="LVP4" s="140"/>
      <c r="LVQ4" s="140"/>
      <c r="LVR4" s="140"/>
      <c r="LVS4" s="140"/>
      <c r="LVT4" s="140"/>
      <c r="LVU4" s="139" t="s">
        <v>436</v>
      </c>
      <c r="LVV4" s="140"/>
      <c r="LVW4" s="140"/>
      <c r="LVX4" s="140"/>
      <c r="LVY4" s="140"/>
      <c r="LVZ4" s="140"/>
      <c r="LWA4" s="140"/>
      <c r="LWB4" s="140"/>
      <c r="LWC4" s="139" t="s">
        <v>436</v>
      </c>
      <c r="LWD4" s="140"/>
      <c r="LWE4" s="140"/>
      <c r="LWF4" s="140"/>
      <c r="LWG4" s="140"/>
      <c r="LWH4" s="140"/>
      <c r="LWI4" s="140"/>
      <c r="LWJ4" s="140"/>
      <c r="LWK4" s="139" t="s">
        <v>436</v>
      </c>
      <c r="LWL4" s="140"/>
      <c r="LWM4" s="140"/>
      <c r="LWN4" s="140"/>
      <c r="LWO4" s="140"/>
      <c r="LWP4" s="140"/>
      <c r="LWQ4" s="140"/>
      <c r="LWR4" s="140"/>
      <c r="LWS4" s="139" t="s">
        <v>436</v>
      </c>
      <c r="LWT4" s="140"/>
      <c r="LWU4" s="140"/>
      <c r="LWV4" s="140"/>
      <c r="LWW4" s="140"/>
      <c r="LWX4" s="140"/>
      <c r="LWY4" s="140"/>
      <c r="LWZ4" s="140"/>
      <c r="LXA4" s="139" t="s">
        <v>436</v>
      </c>
      <c r="LXB4" s="140"/>
      <c r="LXC4" s="140"/>
      <c r="LXD4" s="140"/>
      <c r="LXE4" s="140"/>
      <c r="LXF4" s="140"/>
      <c r="LXG4" s="140"/>
      <c r="LXH4" s="140"/>
      <c r="LXI4" s="139" t="s">
        <v>436</v>
      </c>
      <c r="LXJ4" s="140"/>
      <c r="LXK4" s="140"/>
      <c r="LXL4" s="140"/>
      <c r="LXM4" s="140"/>
      <c r="LXN4" s="140"/>
      <c r="LXO4" s="140"/>
      <c r="LXP4" s="140"/>
      <c r="LXQ4" s="139" t="s">
        <v>436</v>
      </c>
      <c r="LXR4" s="140"/>
      <c r="LXS4" s="140"/>
      <c r="LXT4" s="140"/>
      <c r="LXU4" s="140"/>
      <c r="LXV4" s="140"/>
      <c r="LXW4" s="140"/>
      <c r="LXX4" s="140"/>
      <c r="LXY4" s="139" t="s">
        <v>436</v>
      </c>
      <c r="LXZ4" s="140"/>
      <c r="LYA4" s="140"/>
      <c r="LYB4" s="140"/>
      <c r="LYC4" s="140"/>
      <c r="LYD4" s="140"/>
      <c r="LYE4" s="140"/>
      <c r="LYF4" s="140"/>
      <c r="LYG4" s="139" t="s">
        <v>436</v>
      </c>
      <c r="LYH4" s="140"/>
      <c r="LYI4" s="140"/>
      <c r="LYJ4" s="140"/>
      <c r="LYK4" s="140"/>
      <c r="LYL4" s="140"/>
      <c r="LYM4" s="140"/>
      <c r="LYN4" s="140"/>
      <c r="LYO4" s="139" t="s">
        <v>436</v>
      </c>
      <c r="LYP4" s="140"/>
      <c r="LYQ4" s="140"/>
      <c r="LYR4" s="140"/>
      <c r="LYS4" s="140"/>
      <c r="LYT4" s="140"/>
      <c r="LYU4" s="140"/>
      <c r="LYV4" s="140"/>
      <c r="LYW4" s="139" t="s">
        <v>436</v>
      </c>
      <c r="LYX4" s="140"/>
      <c r="LYY4" s="140"/>
      <c r="LYZ4" s="140"/>
      <c r="LZA4" s="140"/>
      <c r="LZB4" s="140"/>
      <c r="LZC4" s="140"/>
      <c r="LZD4" s="140"/>
      <c r="LZE4" s="139" t="s">
        <v>436</v>
      </c>
      <c r="LZF4" s="140"/>
      <c r="LZG4" s="140"/>
      <c r="LZH4" s="140"/>
      <c r="LZI4" s="140"/>
      <c r="LZJ4" s="140"/>
      <c r="LZK4" s="140"/>
      <c r="LZL4" s="140"/>
      <c r="LZM4" s="139" t="s">
        <v>436</v>
      </c>
      <c r="LZN4" s="140"/>
      <c r="LZO4" s="140"/>
      <c r="LZP4" s="140"/>
      <c r="LZQ4" s="140"/>
      <c r="LZR4" s="140"/>
      <c r="LZS4" s="140"/>
      <c r="LZT4" s="140"/>
      <c r="LZU4" s="139" t="s">
        <v>436</v>
      </c>
      <c r="LZV4" s="140"/>
      <c r="LZW4" s="140"/>
      <c r="LZX4" s="140"/>
      <c r="LZY4" s="140"/>
      <c r="LZZ4" s="140"/>
      <c r="MAA4" s="140"/>
      <c r="MAB4" s="140"/>
      <c r="MAC4" s="139" t="s">
        <v>436</v>
      </c>
      <c r="MAD4" s="140"/>
      <c r="MAE4" s="140"/>
      <c r="MAF4" s="140"/>
      <c r="MAG4" s="140"/>
      <c r="MAH4" s="140"/>
      <c r="MAI4" s="140"/>
      <c r="MAJ4" s="140"/>
      <c r="MAK4" s="139" t="s">
        <v>436</v>
      </c>
      <c r="MAL4" s="140"/>
      <c r="MAM4" s="140"/>
      <c r="MAN4" s="140"/>
      <c r="MAO4" s="140"/>
      <c r="MAP4" s="140"/>
      <c r="MAQ4" s="140"/>
      <c r="MAR4" s="140"/>
      <c r="MAS4" s="139" t="s">
        <v>436</v>
      </c>
      <c r="MAT4" s="140"/>
      <c r="MAU4" s="140"/>
      <c r="MAV4" s="140"/>
      <c r="MAW4" s="140"/>
      <c r="MAX4" s="140"/>
      <c r="MAY4" s="140"/>
      <c r="MAZ4" s="140"/>
      <c r="MBA4" s="139" t="s">
        <v>436</v>
      </c>
      <c r="MBB4" s="140"/>
      <c r="MBC4" s="140"/>
      <c r="MBD4" s="140"/>
      <c r="MBE4" s="140"/>
      <c r="MBF4" s="140"/>
      <c r="MBG4" s="140"/>
      <c r="MBH4" s="140"/>
      <c r="MBI4" s="139" t="s">
        <v>436</v>
      </c>
      <c r="MBJ4" s="140"/>
      <c r="MBK4" s="140"/>
      <c r="MBL4" s="140"/>
      <c r="MBM4" s="140"/>
      <c r="MBN4" s="140"/>
      <c r="MBO4" s="140"/>
      <c r="MBP4" s="140"/>
      <c r="MBQ4" s="139" t="s">
        <v>436</v>
      </c>
      <c r="MBR4" s="140"/>
      <c r="MBS4" s="140"/>
      <c r="MBT4" s="140"/>
      <c r="MBU4" s="140"/>
      <c r="MBV4" s="140"/>
      <c r="MBW4" s="140"/>
      <c r="MBX4" s="140"/>
      <c r="MBY4" s="139" t="s">
        <v>436</v>
      </c>
      <c r="MBZ4" s="140"/>
      <c r="MCA4" s="140"/>
      <c r="MCB4" s="140"/>
      <c r="MCC4" s="140"/>
      <c r="MCD4" s="140"/>
      <c r="MCE4" s="140"/>
      <c r="MCF4" s="140"/>
      <c r="MCG4" s="139" t="s">
        <v>436</v>
      </c>
      <c r="MCH4" s="140"/>
      <c r="MCI4" s="140"/>
      <c r="MCJ4" s="140"/>
      <c r="MCK4" s="140"/>
      <c r="MCL4" s="140"/>
      <c r="MCM4" s="140"/>
      <c r="MCN4" s="140"/>
      <c r="MCO4" s="139" t="s">
        <v>436</v>
      </c>
      <c r="MCP4" s="140"/>
      <c r="MCQ4" s="140"/>
      <c r="MCR4" s="140"/>
      <c r="MCS4" s="140"/>
      <c r="MCT4" s="140"/>
      <c r="MCU4" s="140"/>
      <c r="MCV4" s="140"/>
      <c r="MCW4" s="139" t="s">
        <v>436</v>
      </c>
      <c r="MCX4" s="140"/>
      <c r="MCY4" s="140"/>
      <c r="MCZ4" s="140"/>
      <c r="MDA4" s="140"/>
      <c r="MDB4" s="140"/>
      <c r="MDC4" s="140"/>
      <c r="MDD4" s="140"/>
      <c r="MDE4" s="139" t="s">
        <v>436</v>
      </c>
      <c r="MDF4" s="140"/>
      <c r="MDG4" s="140"/>
      <c r="MDH4" s="140"/>
      <c r="MDI4" s="140"/>
      <c r="MDJ4" s="140"/>
      <c r="MDK4" s="140"/>
      <c r="MDL4" s="140"/>
      <c r="MDM4" s="139" t="s">
        <v>436</v>
      </c>
      <c r="MDN4" s="140"/>
      <c r="MDO4" s="140"/>
      <c r="MDP4" s="140"/>
      <c r="MDQ4" s="140"/>
      <c r="MDR4" s="140"/>
      <c r="MDS4" s="140"/>
      <c r="MDT4" s="140"/>
      <c r="MDU4" s="139" t="s">
        <v>436</v>
      </c>
      <c r="MDV4" s="140"/>
      <c r="MDW4" s="140"/>
      <c r="MDX4" s="140"/>
      <c r="MDY4" s="140"/>
      <c r="MDZ4" s="140"/>
      <c r="MEA4" s="140"/>
      <c r="MEB4" s="140"/>
      <c r="MEC4" s="139" t="s">
        <v>436</v>
      </c>
      <c r="MED4" s="140"/>
      <c r="MEE4" s="140"/>
      <c r="MEF4" s="140"/>
      <c r="MEG4" s="140"/>
      <c r="MEH4" s="140"/>
      <c r="MEI4" s="140"/>
      <c r="MEJ4" s="140"/>
      <c r="MEK4" s="139" t="s">
        <v>436</v>
      </c>
      <c r="MEL4" s="140"/>
      <c r="MEM4" s="140"/>
      <c r="MEN4" s="140"/>
      <c r="MEO4" s="140"/>
      <c r="MEP4" s="140"/>
      <c r="MEQ4" s="140"/>
      <c r="MER4" s="140"/>
      <c r="MES4" s="139" t="s">
        <v>436</v>
      </c>
      <c r="MET4" s="140"/>
      <c r="MEU4" s="140"/>
      <c r="MEV4" s="140"/>
      <c r="MEW4" s="140"/>
      <c r="MEX4" s="140"/>
      <c r="MEY4" s="140"/>
      <c r="MEZ4" s="140"/>
      <c r="MFA4" s="139" t="s">
        <v>436</v>
      </c>
      <c r="MFB4" s="140"/>
      <c r="MFC4" s="140"/>
      <c r="MFD4" s="140"/>
      <c r="MFE4" s="140"/>
      <c r="MFF4" s="140"/>
      <c r="MFG4" s="140"/>
      <c r="MFH4" s="140"/>
      <c r="MFI4" s="139" t="s">
        <v>436</v>
      </c>
      <c r="MFJ4" s="140"/>
      <c r="MFK4" s="140"/>
      <c r="MFL4" s="140"/>
      <c r="MFM4" s="140"/>
      <c r="MFN4" s="140"/>
      <c r="MFO4" s="140"/>
      <c r="MFP4" s="140"/>
      <c r="MFQ4" s="139" t="s">
        <v>436</v>
      </c>
      <c r="MFR4" s="140"/>
      <c r="MFS4" s="140"/>
      <c r="MFT4" s="140"/>
      <c r="MFU4" s="140"/>
      <c r="MFV4" s="140"/>
      <c r="MFW4" s="140"/>
      <c r="MFX4" s="140"/>
      <c r="MFY4" s="139" t="s">
        <v>436</v>
      </c>
      <c r="MFZ4" s="140"/>
      <c r="MGA4" s="140"/>
      <c r="MGB4" s="140"/>
      <c r="MGC4" s="140"/>
      <c r="MGD4" s="140"/>
      <c r="MGE4" s="140"/>
      <c r="MGF4" s="140"/>
      <c r="MGG4" s="139" t="s">
        <v>436</v>
      </c>
      <c r="MGH4" s="140"/>
      <c r="MGI4" s="140"/>
      <c r="MGJ4" s="140"/>
      <c r="MGK4" s="140"/>
      <c r="MGL4" s="140"/>
      <c r="MGM4" s="140"/>
      <c r="MGN4" s="140"/>
      <c r="MGO4" s="139" t="s">
        <v>436</v>
      </c>
      <c r="MGP4" s="140"/>
      <c r="MGQ4" s="140"/>
      <c r="MGR4" s="140"/>
      <c r="MGS4" s="140"/>
      <c r="MGT4" s="140"/>
      <c r="MGU4" s="140"/>
      <c r="MGV4" s="140"/>
      <c r="MGW4" s="139" t="s">
        <v>436</v>
      </c>
      <c r="MGX4" s="140"/>
      <c r="MGY4" s="140"/>
      <c r="MGZ4" s="140"/>
      <c r="MHA4" s="140"/>
      <c r="MHB4" s="140"/>
      <c r="MHC4" s="140"/>
      <c r="MHD4" s="140"/>
      <c r="MHE4" s="139" t="s">
        <v>436</v>
      </c>
      <c r="MHF4" s="140"/>
      <c r="MHG4" s="140"/>
      <c r="MHH4" s="140"/>
      <c r="MHI4" s="140"/>
      <c r="MHJ4" s="140"/>
      <c r="MHK4" s="140"/>
      <c r="MHL4" s="140"/>
      <c r="MHM4" s="139" t="s">
        <v>436</v>
      </c>
      <c r="MHN4" s="140"/>
      <c r="MHO4" s="140"/>
      <c r="MHP4" s="140"/>
      <c r="MHQ4" s="140"/>
      <c r="MHR4" s="140"/>
      <c r="MHS4" s="140"/>
      <c r="MHT4" s="140"/>
      <c r="MHU4" s="139" t="s">
        <v>436</v>
      </c>
      <c r="MHV4" s="140"/>
      <c r="MHW4" s="140"/>
      <c r="MHX4" s="140"/>
      <c r="MHY4" s="140"/>
      <c r="MHZ4" s="140"/>
      <c r="MIA4" s="140"/>
      <c r="MIB4" s="140"/>
      <c r="MIC4" s="139" t="s">
        <v>436</v>
      </c>
      <c r="MID4" s="140"/>
      <c r="MIE4" s="140"/>
      <c r="MIF4" s="140"/>
      <c r="MIG4" s="140"/>
      <c r="MIH4" s="140"/>
      <c r="MII4" s="140"/>
      <c r="MIJ4" s="140"/>
      <c r="MIK4" s="139" t="s">
        <v>436</v>
      </c>
      <c r="MIL4" s="140"/>
      <c r="MIM4" s="140"/>
      <c r="MIN4" s="140"/>
      <c r="MIO4" s="140"/>
      <c r="MIP4" s="140"/>
      <c r="MIQ4" s="140"/>
      <c r="MIR4" s="140"/>
      <c r="MIS4" s="139" t="s">
        <v>436</v>
      </c>
      <c r="MIT4" s="140"/>
      <c r="MIU4" s="140"/>
      <c r="MIV4" s="140"/>
      <c r="MIW4" s="140"/>
      <c r="MIX4" s="140"/>
      <c r="MIY4" s="140"/>
      <c r="MIZ4" s="140"/>
      <c r="MJA4" s="139" t="s">
        <v>436</v>
      </c>
      <c r="MJB4" s="140"/>
      <c r="MJC4" s="140"/>
      <c r="MJD4" s="140"/>
      <c r="MJE4" s="140"/>
      <c r="MJF4" s="140"/>
      <c r="MJG4" s="140"/>
      <c r="MJH4" s="140"/>
      <c r="MJI4" s="139" t="s">
        <v>436</v>
      </c>
      <c r="MJJ4" s="140"/>
      <c r="MJK4" s="140"/>
      <c r="MJL4" s="140"/>
      <c r="MJM4" s="140"/>
      <c r="MJN4" s="140"/>
      <c r="MJO4" s="140"/>
      <c r="MJP4" s="140"/>
      <c r="MJQ4" s="139" t="s">
        <v>436</v>
      </c>
      <c r="MJR4" s="140"/>
      <c r="MJS4" s="140"/>
      <c r="MJT4" s="140"/>
      <c r="MJU4" s="140"/>
      <c r="MJV4" s="140"/>
      <c r="MJW4" s="140"/>
      <c r="MJX4" s="140"/>
      <c r="MJY4" s="139" t="s">
        <v>436</v>
      </c>
      <c r="MJZ4" s="140"/>
      <c r="MKA4" s="140"/>
      <c r="MKB4" s="140"/>
      <c r="MKC4" s="140"/>
      <c r="MKD4" s="140"/>
      <c r="MKE4" s="140"/>
      <c r="MKF4" s="140"/>
      <c r="MKG4" s="139" t="s">
        <v>436</v>
      </c>
      <c r="MKH4" s="140"/>
      <c r="MKI4" s="140"/>
      <c r="MKJ4" s="140"/>
      <c r="MKK4" s="140"/>
      <c r="MKL4" s="140"/>
      <c r="MKM4" s="140"/>
      <c r="MKN4" s="140"/>
      <c r="MKO4" s="139" t="s">
        <v>436</v>
      </c>
      <c r="MKP4" s="140"/>
      <c r="MKQ4" s="140"/>
      <c r="MKR4" s="140"/>
      <c r="MKS4" s="140"/>
      <c r="MKT4" s="140"/>
      <c r="MKU4" s="140"/>
      <c r="MKV4" s="140"/>
      <c r="MKW4" s="139" t="s">
        <v>436</v>
      </c>
      <c r="MKX4" s="140"/>
      <c r="MKY4" s="140"/>
      <c r="MKZ4" s="140"/>
      <c r="MLA4" s="140"/>
      <c r="MLB4" s="140"/>
      <c r="MLC4" s="140"/>
      <c r="MLD4" s="140"/>
      <c r="MLE4" s="139" t="s">
        <v>436</v>
      </c>
      <c r="MLF4" s="140"/>
      <c r="MLG4" s="140"/>
      <c r="MLH4" s="140"/>
      <c r="MLI4" s="140"/>
      <c r="MLJ4" s="140"/>
      <c r="MLK4" s="140"/>
      <c r="MLL4" s="140"/>
      <c r="MLM4" s="139" t="s">
        <v>436</v>
      </c>
      <c r="MLN4" s="140"/>
      <c r="MLO4" s="140"/>
      <c r="MLP4" s="140"/>
      <c r="MLQ4" s="140"/>
      <c r="MLR4" s="140"/>
      <c r="MLS4" s="140"/>
      <c r="MLT4" s="140"/>
      <c r="MLU4" s="139" t="s">
        <v>436</v>
      </c>
      <c r="MLV4" s="140"/>
      <c r="MLW4" s="140"/>
      <c r="MLX4" s="140"/>
      <c r="MLY4" s="140"/>
      <c r="MLZ4" s="140"/>
      <c r="MMA4" s="140"/>
      <c r="MMB4" s="140"/>
      <c r="MMC4" s="139" t="s">
        <v>436</v>
      </c>
      <c r="MMD4" s="140"/>
      <c r="MME4" s="140"/>
      <c r="MMF4" s="140"/>
      <c r="MMG4" s="140"/>
      <c r="MMH4" s="140"/>
      <c r="MMI4" s="140"/>
      <c r="MMJ4" s="140"/>
      <c r="MMK4" s="139" t="s">
        <v>436</v>
      </c>
      <c r="MML4" s="140"/>
      <c r="MMM4" s="140"/>
      <c r="MMN4" s="140"/>
      <c r="MMO4" s="140"/>
      <c r="MMP4" s="140"/>
      <c r="MMQ4" s="140"/>
      <c r="MMR4" s="140"/>
      <c r="MMS4" s="139" t="s">
        <v>436</v>
      </c>
      <c r="MMT4" s="140"/>
      <c r="MMU4" s="140"/>
      <c r="MMV4" s="140"/>
      <c r="MMW4" s="140"/>
      <c r="MMX4" s="140"/>
      <c r="MMY4" s="140"/>
      <c r="MMZ4" s="140"/>
      <c r="MNA4" s="139" t="s">
        <v>436</v>
      </c>
      <c r="MNB4" s="140"/>
      <c r="MNC4" s="140"/>
      <c r="MND4" s="140"/>
      <c r="MNE4" s="140"/>
      <c r="MNF4" s="140"/>
      <c r="MNG4" s="140"/>
      <c r="MNH4" s="140"/>
      <c r="MNI4" s="139" t="s">
        <v>436</v>
      </c>
      <c r="MNJ4" s="140"/>
      <c r="MNK4" s="140"/>
      <c r="MNL4" s="140"/>
      <c r="MNM4" s="140"/>
      <c r="MNN4" s="140"/>
      <c r="MNO4" s="140"/>
      <c r="MNP4" s="140"/>
      <c r="MNQ4" s="139" t="s">
        <v>436</v>
      </c>
      <c r="MNR4" s="140"/>
      <c r="MNS4" s="140"/>
      <c r="MNT4" s="140"/>
      <c r="MNU4" s="140"/>
      <c r="MNV4" s="140"/>
      <c r="MNW4" s="140"/>
      <c r="MNX4" s="140"/>
      <c r="MNY4" s="139" t="s">
        <v>436</v>
      </c>
      <c r="MNZ4" s="140"/>
      <c r="MOA4" s="140"/>
      <c r="MOB4" s="140"/>
      <c r="MOC4" s="140"/>
      <c r="MOD4" s="140"/>
      <c r="MOE4" s="140"/>
      <c r="MOF4" s="140"/>
      <c r="MOG4" s="139" t="s">
        <v>436</v>
      </c>
      <c r="MOH4" s="140"/>
      <c r="MOI4" s="140"/>
      <c r="MOJ4" s="140"/>
      <c r="MOK4" s="140"/>
      <c r="MOL4" s="140"/>
      <c r="MOM4" s="140"/>
      <c r="MON4" s="140"/>
      <c r="MOO4" s="139" t="s">
        <v>436</v>
      </c>
      <c r="MOP4" s="140"/>
      <c r="MOQ4" s="140"/>
      <c r="MOR4" s="140"/>
      <c r="MOS4" s="140"/>
      <c r="MOT4" s="140"/>
      <c r="MOU4" s="140"/>
      <c r="MOV4" s="140"/>
      <c r="MOW4" s="139" t="s">
        <v>436</v>
      </c>
      <c r="MOX4" s="140"/>
      <c r="MOY4" s="140"/>
      <c r="MOZ4" s="140"/>
      <c r="MPA4" s="140"/>
      <c r="MPB4" s="140"/>
      <c r="MPC4" s="140"/>
      <c r="MPD4" s="140"/>
      <c r="MPE4" s="139" t="s">
        <v>436</v>
      </c>
      <c r="MPF4" s="140"/>
      <c r="MPG4" s="140"/>
      <c r="MPH4" s="140"/>
      <c r="MPI4" s="140"/>
      <c r="MPJ4" s="140"/>
      <c r="MPK4" s="140"/>
      <c r="MPL4" s="140"/>
      <c r="MPM4" s="139" t="s">
        <v>436</v>
      </c>
      <c r="MPN4" s="140"/>
      <c r="MPO4" s="140"/>
      <c r="MPP4" s="140"/>
      <c r="MPQ4" s="140"/>
      <c r="MPR4" s="140"/>
      <c r="MPS4" s="140"/>
      <c r="MPT4" s="140"/>
      <c r="MPU4" s="139" t="s">
        <v>436</v>
      </c>
      <c r="MPV4" s="140"/>
      <c r="MPW4" s="140"/>
      <c r="MPX4" s="140"/>
      <c r="MPY4" s="140"/>
      <c r="MPZ4" s="140"/>
      <c r="MQA4" s="140"/>
      <c r="MQB4" s="140"/>
      <c r="MQC4" s="139" t="s">
        <v>436</v>
      </c>
      <c r="MQD4" s="140"/>
      <c r="MQE4" s="140"/>
      <c r="MQF4" s="140"/>
      <c r="MQG4" s="140"/>
      <c r="MQH4" s="140"/>
      <c r="MQI4" s="140"/>
      <c r="MQJ4" s="140"/>
      <c r="MQK4" s="139" t="s">
        <v>436</v>
      </c>
      <c r="MQL4" s="140"/>
      <c r="MQM4" s="140"/>
      <c r="MQN4" s="140"/>
      <c r="MQO4" s="140"/>
      <c r="MQP4" s="140"/>
      <c r="MQQ4" s="140"/>
      <c r="MQR4" s="140"/>
      <c r="MQS4" s="139" t="s">
        <v>436</v>
      </c>
      <c r="MQT4" s="140"/>
      <c r="MQU4" s="140"/>
      <c r="MQV4" s="140"/>
      <c r="MQW4" s="140"/>
      <c r="MQX4" s="140"/>
      <c r="MQY4" s="140"/>
      <c r="MQZ4" s="140"/>
      <c r="MRA4" s="139" t="s">
        <v>436</v>
      </c>
      <c r="MRB4" s="140"/>
      <c r="MRC4" s="140"/>
      <c r="MRD4" s="140"/>
      <c r="MRE4" s="140"/>
      <c r="MRF4" s="140"/>
      <c r="MRG4" s="140"/>
      <c r="MRH4" s="140"/>
      <c r="MRI4" s="139" t="s">
        <v>436</v>
      </c>
      <c r="MRJ4" s="140"/>
      <c r="MRK4" s="140"/>
      <c r="MRL4" s="140"/>
      <c r="MRM4" s="140"/>
      <c r="MRN4" s="140"/>
      <c r="MRO4" s="140"/>
      <c r="MRP4" s="140"/>
      <c r="MRQ4" s="139" t="s">
        <v>436</v>
      </c>
      <c r="MRR4" s="140"/>
      <c r="MRS4" s="140"/>
      <c r="MRT4" s="140"/>
      <c r="MRU4" s="140"/>
      <c r="MRV4" s="140"/>
      <c r="MRW4" s="140"/>
      <c r="MRX4" s="140"/>
      <c r="MRY4" s="139" t="s">
        <v>436</v>
      </c>
      <c r="MRZ4" s="140"/>
      <c r="MSA4" s="140"/>
      <c r="MSB4" s="140"/>
      <c r="MSC4" s="140"/>
      <c r="MSD4" s="140"/>
      <c r="MSE4" s="140"/>
      <c r="MSF4" s="140"/>
      <c r="MSG4" s="139" t="s">
        <v>436</v>
      </c>
      <c r="MSH4" s="140"/>
      <c r="MSI4" s="140"/>
      <c r="MSJ4" s="140"/>
      <c r="MSK4" s="140"/>
      <c r="MSL4" s="140"/>
      <c r="MSM4" s="140"/>
      <c r="MSN4" s="140"/>
      <c r="MSO4" s="139" t="s">
        <v>436</v>
      </c>
      <c r="MSP4" s="140"/>
      <c r="MSQ4" s="140"/>
      <c r="MSR4" s="140"/>
      <c r="MSS4" s="140"/>
      <c r="MST4" s="140"/>
      <c r="MSU4" s="140"/>
      <c r="MSV4" s="140"/>
      <c r="MSW4" s="139" t="s">
        <v>436</v>
      </c>
      <c r="MSX4" s="140"/>
      <c r="MSY4" s="140"/>
      <c r="MSZ4" s="140"/>
      <c r="MTA4" s="140"/>
      <c r="MTB4" s="140"/>
      <c r="MTC4" s="140"/>
      <c r="MTD4" s="140"/>
      <c r="MTE4" s="139" t="s">
        <v>436</v>
      </c>
      <c r="MTF4" s="140"/>
      <c r="MTG4" s="140"/>
      <c r="MTH4" s="140"/>
      <c r="MTI4" s="140"/>
      <c r="MTJ4" s="140"/>
      <c r="MTK4" s="140"/>
      <c r="MTL4" s="140"/>
      <c r="MTM4" s="139" t="s">
        <v>436</v>
      </c>
      <c r="MTN4" s="140"/>
      <c r="MTO4" s="140"/>
      <c r="MTP4" s="140"/>
      <c r="MTQ4" s="140"/>
      <c r="MTR4" s="140"/>
      <c r="MTS4" s="140"/>
      <c r="MTT4" s="140"/>
      <c r="MTU4" s="139" t="s">
        <v>436</v>
      </c>
      <c r="MTV4" s="140"/>
      <c r="MTW4" s="140"/>
      <c r="MTX4" s="140"/>
      <c r="MTY4" s="140"/>
      <c r="MTZ4" s="140"/>
      <c r="MUA4" s="140"/>
      <c r="MUB4" s="140"/>
      <c r="MUC4" s="139" t="s">
        <v>436</v>
      </c>
      <c r="MUD4" s="140"/>
      <c r="MUE4" s="140"/>
      <c r="MUF4" s="140"/>
      <c r="MUG4" s="140"/>
      <c r="MUH4" s="140"/>
      <c r="MUI4" s="140"/>
      <c r="MUJ4" s="140"/>
      <c r="MUK4" s="139" t="s">
        <v>436</v>
      </c>
      <c r="MUL4" s="140"/>
      <c r="MUM4" s="140"/>
      <c r="MUN4" s="140"/>
      <c r="MUO4" s="140"/>
      <c r="MUP4" s="140"/>
      <c r="MUQ4" s="140"/>
      <c r="MUR4" s="140"/>
      <c r="MUS4" s="139" t="s">
        <v>436</v>
      </c>
      <c r="MUT4" s="140"/>
      <c r="MUU4" s="140"/>
      <c r="MUV4" s="140"/>
      <c r="MUW4" s="140"/>
      <c r="MUX4" s="140"/>
      <c r="MUY4" s="140"/>
      <c r="MUZ4" s="140"/>
      <c r="MVA4" s="139" t="s">
        <v>436</v>
      </c>
      <c r="MVB4" s="140"/>
      <c r="MVC4" s="140"/>
      <c r="MVD4" s="140"/>
      <c r="MVE4" s="140"/>
      <c r="MVF4" s="140"/>
      <c r="MVG4" s="140"/>
      <c r="MVH4" s="140"/>
      <c r="MVI4" s="139" t="s">
        <v>436</v>
      </c>
      <c r="MVJ4" s="140"/>
      <c r="MVK4" s="140"/>
      <c r="MVL4" s="140"/>
      <c r="MVM4" s="140"/>
      <c r="MVN4" s="140"/>
      <c r="MVO4" s="140"/>
      <c r="MVP4" s="140"/>
      <c r="MVQ4" s="139" t="s">
        <v>436</v>
      </c>
      <c r="MVR4" s="140"/>
      <c r="MVS4" s="140"/>
      <c r="MVT4" s="140"/>
      <c r="MVU4" s="140"/>
      <c r="MVV4" s="140"/>
      <c r="MVW4" s="140"/>
      <c r="MVX4" s="140"/>
      <c r="MVY4" s="139" t="s">
        <v>436</v>
      </c>
      <c r="MVZ4" s="140"/>
      <c r="MWA4" s="140"/>
      <c r="MWB4" s="140"/>
      <c r="MWC4" s="140"/>
      <c r="MWD4" s="140"/>
      <c r="MWE4" s="140"/>
      <c r="MWF4" s="140"/>
      <c r="MWG4" s="139" t="s">
        <v>436</v>
      </c>
      <c r="MWH4" s="140"/>
      <c r="MWI4" s="140"/>
      <c r="MWJ4" s="140"/>
      <c r="MWK4" s="140"/>
      <c r="MWL4" s="140"/>
      <c r="MWM4" s="140"/>
      <c r="MWN4" s="140"/>
      <c r="MWO4" s="139" t="s">
        <v>436</v>
      </c>
      <c r="MWP4" s="140"/>
      <c r="MWQ4" s="140"/>
      <c r="MWR4" s="140"/>
      <c r="MWS4" s="140"/>
      <c r="MWT4" s="140"/>
      <c r="MWU4" s="140"/>
      <c r="MWV4" s="140"/>
      <c r="MWW4" s="139" t="s">
        <v>436</v>
      </c>
      <c r="MWX4" s="140"/>
      <c r="MWY4" s="140"/>
      <c r="MWZ4" s="140"/>
      <c r="MXA4" s="140"/>
      <c r="MXB4" s="140"/>
      <c r="MXC4" s="140"/>
      <c r="MXD4" s="140"/>
      <c r="MXE4" s="139" t="s">
        <v>436</v>
      </c>
      <c r="MXF4" s="140"/>
      <c r="MXG4" s="140"/>
      <c r="MXH4" s="140"/>
      <c r="MXI4" s="140"/>
      <c r="MXJ4" s="140"/>
      <c r="MXK4" s="140"/>
      <c r="MXL4" s="140"/>
      <c r="MXM4" s="139" t="s">
        <v>436</v>
      </c>
      <c r="MXN4" s="140"/>
      <c r="MXO4" s="140"/>
      <c r="MXP4" s="140"/>
      <c r="MXQ4" s="140"/>
      <c r="MXR4" s="140"/>
      <c r="MXS4" s="140"/>
      <c r="MXT4" s="140"/>
      <c r="MXU4" s="139" t="s">
        <v>436</v>
      </c>
      <c r="MXV4" s="140"/>
      <c r="MXW4" s="140"/>
      <c r="MXX4" s="140"/>
      <c r="MXY4" s="140"/>
      <c r="MXZ4" s="140"/>
      <c r="MYA4" s="140"/>
      <c r="MYB4" s="140"/>
      <c r="MYC4" s="139" t="s">
        <v>436</v>
      </c>
      <c r="MYD4" s="140"/>
      <c r="MYE4" s="140"/>
      <c r="MYF4" s="140"/>
      <c r="MYG4" s="140"/>
      <c r="MYH4" s="140"/>
      <c r="MYI4" s="140"/>
      <c r="MYJ4" s="140"/>
      <c r="MYK4" s="139" t="s">
        <v>436</v>
      </c>
      <c r="MYL4" s="140"/>
      <c r="MYM4" s="140"/>
      <c r="MYN4" s="140"/>
      <c r="MYO4" s="140"/>
      <c r="MYP4" s="140"/>
      <c r="MYQ4" s="140"/>
      <c r="MYR4" s="140"/>
      <c r="MYS4" s="139" t="s">
        <v>436</v>
      </c>
      <c r="MYT4" s="140"/>
      <c r="MYU4" s="140"/>
      <c r="MYV4" s="140"/>
      <c r="MYW4" s="140"/>
      <c r="MYX4" s="140"/>
      <c r="MYY4" s="140"/>
      <c r="MYZ4" s="140"/>
      <c r="MZA4" s="139" t="s">
        <v>436</v>
      </c>
      <c r="MZB4" s="140"/>
      <c r="MZC4" s="140"/>
      <c r="MZD4" s="140"/>
      <c r="MZE4" s="140"/>
      <c r="MZF4" s="140"/>
      <c r="MZG4" s="140"/>
      <c r="MZH4" s="140"/>
      <c r="MZI4" s="139" t="s">
        <v>436</v>
      </c>
      <c r="MZJ4" s="140"/>
      <c r="MZK4" s="140"/>
      <c r="MZL4" s="140"/>
      <c r="MZM4" s="140"/>
      <c r="MZN4" s="140"/>
      <c r="MZO4" s="140"/>
      <c r="MZP4" s="140"/>
      <c r="MZQ4" s="139" t="s">
        <v>436</v>
      </c>
      <c r="MZR4" s="140"/>
      <c r="MZS4" s="140"/>
      <c r="MZT4" s="140"/>
      <c r="MZU4" s="140"/>
      <c r="MZV4" s="140"/>
      <c r="MZW4" s="140"/>
      <c r="MZX4" s="140"/>
      <c r="MZY4" s="139" t="s">
        <v>436</v>
      </c>
      <c r="MZZ4" s="140"/>
      <c r="NAA4" s="140"/>
      <c r="NAB4" s="140"/>
      <c r="NAC4" s="140"/>
      <c r="NAD4" s="140"/>
      <c r="NAE4" s="140"/>
      <c r="NAF4" s="140"/>
      <c r="NAG4" s="139" t="s">
        <v>436</v>
      </c>
      <c r="NAH4" s="140"/>
      <c r="NAI4" s="140"/>
      <c r="NAJ4" s="140"/>
      <c r="NAK4" s="140"/>
      <c r="NAL4" s="140"/>
      <c r="NAM4" s="140"/>
      <c r="NAN4" s="140"/>
      <c r="NAO4" s="139" t="s">
        <v>436</v>
      </c>
      <c r="NAP4" s="140"/>
      <c r="NAQ4" s="140"/>
      <c r="NAR4" s="140"/>
      <c r="NAS4" s="140"/>
      <c r="NAT4" s="140"/>
      <c r="NAU4" s="140"/>
      <c r="NAV4" s="140"/>
      <c r="NAW4" s="139" t="s">
        <v>436</v>
      </c>
      <c r="NAX4" s="140"/>
      <c r="NAY4" s="140"/>
      <c r="NAZ4" s="140"/>
      <c r="NBA4" s="140"/>
      <c r="NBB4" s="140"/>
      <c r="NBC4" s="140"/>
      <c r="NBD4" s="140"/>
      <c r="NBE4" s="139" t="s">
        <v>436</v>
      </c>
      <c r="NBF4" s="140"/>
      <c r="NBG4" s="140"/>
      <c r="NBH4" s="140"/>
      <c r="NBI4" s="140"/>
      <c r="NBJ4" s="140"/>
      <c r="NBK4" s="140"/>
      <c r="NBL4" s="140"/>
      <c r="NBM4" s="139" t="s">
        <v>436</v>
      </c>
      <c r="NBN4" s="140"/>
      <c r="NBO4" s="140"/>
      <c r="NBP4" s="140"/>
      <c r="NBQ4" s="140"/>
      <c r="NBR4" s="140"/>
      <c r="NBS4" s="140"/>
      <c r="NBT4" s="140"/>
      <c r="NBU4" s="139" t="s">
        <v>436</v>
      </c>
      <c r="NBV4" s="140"/>
      <c r="NBW4" s="140"/>
      <c r="NBX4" s="140"/>
      <c r="NBY4" s="140"/>
      <c r="NBZ4" s="140"/>
      <c r="NCA4" s="140"/>
      <c r="NCB4" s="140"/>
      <c r="NCC4" s="139" t="s">
        <v>436</v>
      </c>
      <c r="NCD4" s="140"/>
      <c r="NCE4" s="140"/>
      <c r="NCF4" s="140"/>
      <c r="NCG4" s="140"/>
      <c r="NCH4" s="140"/>
      <c r="NCI4" s="140"/>
      <c r="NCJ4" s="140"/>
      <c r="NCK4" s="139" t="s">
        <v>436</v>
      </c>
      <c r="NCL4" s="140"/>
      <c r="NCM4" s="140"/>
      <c r="NCN4" s="140"/>
      <c r="NCO4" s="140"/>
      <c r="NCP4" s="140"/>
      <c r="NCQ4" s="140"/>
      <c r="NCR4" s="140"/>
      <c r="NCS4" s="139" t="s">
        <v>436</v>
      </c>
      <c r="NCT4" s="140"/>
      <c r="NCU4" s="140"/>
      <c r="NCV4" s="140"/>
      <c r="NCW4" s="140"/>
      <c r="NCX4" s="140"/>
      <c r="NCY4" s="140"/>
      <c r="NCZ4" s="140"/>
      <c r="NDA4" s="139" t="s">
        <v>436</v>
      </c>
      <c r="NDB4" s="140"/>
      <c r="NDC4" s="140"/>
      <c r="NDD4" s="140"/>
      <c r="NDE4" s="140"/>
      <c r="NDF4" s="140"/>
      <c r="NDG4" s="140"/>
      <c r="NDH4" s="140"/>
      <c r="NDI4" s="139" t="s">
        <v>436</v>
      </c>
      <c r="NDJ4" s="140"/>
      <c r="NDK4" s="140"/>
      <c r="NDL4" s="140"/>
      <c r="NDM4" s="140"/>
      <c r="NDN4" s="140"/>
      <c r="NDO4" s="140"/>
      <c r="NDP4" s="140"/>
      <c r="NDQ4" s="139" t="s">
        <v>436</v>
      </c>
      <c r="NDR4" s="140"/>
      <c r="NDS4" s="140"/>
      <c r="NDT4" s="140"/>
      <c r="NDU4" s="140"/>
      <c r="NDV4" s="140"/>
      <c r="NDW4" s="140"/>
      <c r="NDX4" s="140"/>
      <c r="NDY4" s="139" t="s">
        <v>436</v>
      </c>
      <c r="NDZ4" s="140"/>
      <c r="NEA4" s="140"/>
      <c r="NEB4" s="140"/>
      <c r="NEC4" s="140"/>
      <c r="NED4" s="140"/>
      <c r="NEE4" s="140"/>
      <c r="NEF4" s="140"/>
      <c r="NEG4" s="139" t="s">
        <v>436</v>
      </c>
      <c r="NEH4" s="140"/>
      <c r="NEI4" s="140"/>
      <c r="NEJ4" s="140"/>
      <c r="NEK4" s="140"/>
      <c r="NEL4" s="140"/>
      <c r="NEM4" s="140"/>
      <c r="NEN4" s="140"/>
      <c r="NEO4" s="139" t="s">
        <v>436</v>
      </c>
      <c r="NEP4" s="140"/>
      <c r="NEQ4" s="140"/>
      <c r="NER4" s="140"/>
      <c r="NES4" s="140"/>
      <c r="NET4" s="140"/>
      <c r="NEU4" s="140"/>
      <c r="NEV4" s="140"/>
      <c r="NEW4" s="139" t="s">
        <v>436</v>
      </c>
      <c r="NEX4" s="140"/>
      <c r="NEY4" s="140"/>
      <c r="NEZ4" s="140"/>
      <c r="NFA4" s="140"/>
      <c r="NFB4" s="140"/>
      <c r="NFC4" s="140"/>
      <c r="NFD4" s="140"/>
      <c r="NFE4" s="139" t="s">
        <v>436</v>
      </c>
      <c r="NFF4" s="140"/>
      <c r="NFG4" s="140"/>
      <c r="NFH4" s="140"/>
      <c r="NFI4" s="140"/>
      <c r="NFJ4" s="140"/>
      <c r="NFK4" s="140"/>
      <c r="NFL4" s="140"/>
      <c r="NFM4" s="139" t="s">
        <v>436</v>
      </c>
      <c r="NFN4" s="140"/>
      <c r="NFO4" s="140"/>
      <c r="NFP4" s="140"/>
      <c r="NFQ4" s="140"/>
      <c r="NFR4" s="140"/>
      <c r="NFS4" s="140"/>
      <c r="NFT4" s="140"/>
      <c r="NFU4" s="139" t="s">
        <v>436</v>
      </c>
      <c r="NFV4" s="140"/>
      <c r="NFW4" s="140"/>
      <c r="NFX4" s="140"/>
      <c r="NFY4" s="140"/>
      <c r="NFZ4" s="140"/>
      <c r="NGA4" s="140"/>
      <c r="NGB4" s="140"/>
      <c r="NGC4" s="139" t="s">
        <v>436</v>
      </c>
      <c r="NGD4" s="140"/>
      <c r="NGE4" s="140"/>
      <c r="NGF4" s="140"/>
      <c r="NGG4" s="140"/>
      <c r="NGH4" s="140"/>
      <c r="NGI4" s="140"/>
      <c r="NGJ4" s="140"/>
      <c r="NGK4" s="139" t="s">
        <v>436</v>
      </c>
      <c r="NGL4" s="140"/>
      <c r="NGM4" s="140"/>
      <c r="NGN4" s="140"/>
      <c r="NGO4" s="140"/>
      <c r="NGP4" s="140"/>
      <c r="NGQ4" s="140"/>
      <c r="NGR4" s="140"/>
      <c r="NGS4" s="139" t="s">
        <v>436</v>
      </c>
      <c r="NGT4" s="140"/>
      <c r="NGU4" s="140"/>
      <c r="NGV4" s="140"/>
      <c r="NGW4" s="140"/>
      <c r="NGX4" s="140"/>
      <c r="NGY4" s="140"/>
      <c r="NGZ4" s="140"/>
      <c r="NHA4" s="139" t="s">
        <v>436</v>
      </c>
      <c r="NHB4" s="140"/>
      <c r="NHC4" s="140"/>
      <c r="NHD4" s="140"/>
      <c r="NHE4" s="140"/>
      <c r="NHF4" s="140"/>
      <c r="NHG4" s="140"/>
      <c r="NHH4" s="140"/>
      <c r="NHI4" s="139" t="s">
        <v>436</v>
      </c>
      <c r="NHJ4" s="140"/>
      <c r="NHK4" s="140"/>
      <c r="NHL4" s="140"/>
      <c r="NHM4" s="140"/>
      <c r="NHN4" s="140"/>
      <c r="NHO4" s="140"/>
      <c r="NHP4" s="140"/>
      <c r="NHQ4" s="139" t="s">
        <v>436</v>
      </c>
      <c r="NHR4" s="140"/>
      <c r="NHS4" s="140"/>
      <c r="NHT4" s="140"/>
      <c r="NHU4" s="140"/>
      <c r="NHV4" s="140"/>
      <c r="NHW4" s="140"/>
      <c r="NHX4" s="140"/>
      <c r="NHY4" s="139" t="s">
        <v>436</v>
      </c>
      <c r="NHZ4" s="140"/>
      <c r="NIA4" s="140"/>
      <c r="NIB4" s="140"/>
      <c r="NIC4" s="140"/>
      <c r="NID4" s="140"/>
      <c r="NIE4" s="140"/>
      <c r="NIF4" s="140"/>
      <c r="NIG4" s="139" t="s">
        <v>436</v>
      </c>
      <c r="NIH4" s="140"/>
      <c r="NII4" s="140"/>
      <c r="NIJ4" s="140"/>
      <c r="NIK4" s="140"/>
      <c r="NIL4" s="140"/>
      <c r="NIM4" s="140"/>
      <c r="NIN4" s="140"/>
      <c r="NIO4" s="139" t="s">
        <v>436</v>
      </c>
      <c r="NIP4" s="140"/>
      <c r="NIQ4" s="140"/>
      <c r="NIR4" s="140"/>
      <c r="NIS4" s="140"/>
      <c r="NIT4" s="140"/>
      <c r="NIU4" s="140"/>
      <c r="NIV4" s="140"/>
      <c r="NIW4" s="139" t="s">
        <v>436</v>
      </c>
      <c r="NIX4" s="140"/>
      <c r="NIY4" s="140"/>
      <c r="NIZ4" s="140"/>
      <c r="NJA4" s="140"/>
      <c r="NJB4" s="140"/>
      <c r="NJC4" s="140"/>
      <c r="NJD4" s="140"/>
      <c r="NJE4" s="139" t="s">
        <v>436</v>
      </c>
      <c r="NJF4" s="140"/>
      <c r="NJG4" s="140"/>
      <c r="NJH4" s="140"/>
      <c r="NJI4" s="140"/>
      <c r="NJJ4" s="140"/>
      <c r="NJK4" s="140"/>
      <c r="NJL4" s="140"/>
      <c r="NJM4" s="139" t="s">
        <v>436</v>
      </c>
      <c r="NJN4" s="140"/>
      <c r="NJO4" s="140"/>
      <c r="NJP4" s="140"/>
      <c r="NJQ4" s="140"/>
      <c r="NJR4" s="140"/>
      <c r="NJS4" s="140"/>
      <c r="NJT4" s="140"/>
      <c r="NJU4" s="139" t="s">
        <v>436</v>
      </c>
      <c r="NJV4" s="140"/>
      <c r="NJW4" s="140"/>
      <c r="NJX4" s="140"/>
      <c r="NJY4" s="140"/>
      <c r="NJZ4" s="140"/>
      <c r="NKA4" s="140"/>
      <c r="NKB4" s="140"/>
      <c r="NKC4" s="139" t="s">
        <v>436</v>
      </c>
      <c r="NKD4" s="140"/>
      <c r="NKE4" s="140"/>
      <c r="NKF4" s="140"/>
      <c r="NKG4" s="140"/>
      <c r="NKH4" s="140"/>
      <c r="NKI4" s="140"/>
      <c r="NKJ4" s="140"/>
      <c r="NKK4" s="139" t="s">
        <v>436</v>
      </c>
      <c r="NKL4" s="140"/>
      <c r="NKM4" s="140"/>
      <c r="NKN4" s="140"/>
      <c r="NKO4" s="140"/>
      <c r="NKP4" s="140"/>
      <c r="NKQ4" s="140"/>
      <c r="NKR4" s="140"/>
      <c r="NKS4" s="139" t="s">
        <v>436</v>
      </c>
      <c r="NKT4" s="140"/>
      <c r="NKU4" s="140"/>
      <c r="NKV4" s="140"/>
      <c r="NKW4" s="140"/>
      <c r="NKX4" s="140"/>
      <c r="NKY4" s="140"/>
      <c r="NKZ4" s="140"/>
      <c r="NLA4" s="139" t="s">
        <v>436</v>
      </c>
      <c r="NLB4" s="140"/>
      <c r="NLC4" s="140"/>
      <c r="NLD4" s="140"/>
      <c r="NLE4" s="140"/>
      <c r="NLF4" s="140"/>
      <c r="NLG4" s="140"/>
      <c r="NLH4" s="140"/>
      <c r="NLI4" s="139" t="s">
        <v>436</v>
      </c>
      <c r="NLJ4" s="140"/>
      <c r="NLK4" s="140"/>
      <c r="NLL4" s="140"/>
      <c r="NLM4" s="140"/>
      <c r="NLN4" s="140"/>
      <c r="NLO4" s="140"/>
      <c r="NLP4" s="140"/>
      <c r="NLQ4" s="139" t="s">
        <v>436</v>
      </c>
      <c r="NLR4" s="140"/>
      <c r="NLS4" s="140"/>
      <c r="NLT4" s="140"/>
      <c r="NLU4" s="140"/>
      <c r="NLV4" s="140"/>
      <c r="NLW4" s="140"/>
      <c r="NLX4" s="140"/>
      <c r="NLY4" s="139" t="s">
        <v>436</v>
      </c>
      <c r="NLZ4" s="140"/>
      <c r="NMA4" s="140"/>
      <c r="NMB4" s="140"/>
      <c r="NMC4" s="140"/>
      <c r="NMD4" s="140"/>
      <c r="NME4" s="140"/>
      <c r="NMF4" s="140"/>
      <c r="NMG4" s="139" t="s">
        <v>436</v>
      </c>
      <c r="NMH4" s="140"/>
      <c r="NMI4" s="140"/>
      <c r="NMJ4" s="140"/>
      <c r="NMK4" s="140"/>
      <c r="NML4" s="140"/>
      <c r="NMM4" s="140"/>
      <c r="NMN4" s="140"/>
      <c r="NMO4" s="139" t="s">
        <v>436</v>
      </c>
      <c r="NMP4" s="140"/>
      <c r="NMQ4" s="140"/>
      <c r="NMR4" s="140"/>
      <c r="NMS4" s="140"/>
      <c r="NMT4" s="140"/>
      <c r="NMU4" s="140"/>
      <c r="NMV4" s="140"/>
      <c r="NMW4" s="139" t="s">
        <v>436</v>
      </c>
      <c r="NMX4" s="140"/>
      <c r="NMY4" s="140"/>
      <c r="NMZ4" s="140"/>
      <c r="NNA4" s="140"/>
      <c r="NNB4" s="140"/>
      <c r="NNC4" s="140"/>
      <c r="NND4" s="140"/>
      <c r="NNE4" s="139" t="s">
        <v>436</v>
      </c>
      <c r="NNF4" s="140"/>
      <c r="NNG4" s="140"/>
      <c r="NNH4" s="140"/>
      <c r="NNI4" s="140"/>
      <c r="NNJ4" s="140"/>
      <c r="NNK4" s="140"/>
      <c r="NNL4" s="140"/>
      <c r="NNM4" s="139" t="s">
        <v>436</v>
      </c>
      <c r="NNN4" s="140"/>
      <c r="NNO4" s="140"/>
      <c r="NNP4" s="140"/>
      <c r="NNQ4" s="140"/>
      <c r="NNR4" s="140"/>
      <c r="NNS4" s="140"/>
      <c r="NNT4" s="140"/>
      <c r="NNU4" s="139" t="s">
        <v>436</v>
      </c>
      <c r="NNV4" s="140"/>
      <c r="NNW4" s="140"/>
      <c r="NNX4" s="140"/>
      <c r="NNY4" s="140"/>
      <c r="NNZ4" s="140"/>
      <c r="NOA4" s="140"/>
      <c r="NOB4" s="140"/>
      <c r="NOC4" s="139" t="s">
        <v>436</v>
      </c>
      <c r="NOD4" s="140"/>
      <c r="NOE4" s="140"/>
      <c r="NOF4" s="140"/>
      <c r="NOG4" s="140"/>
      <c r="NOH4" s="140"/>
      <c r="NOI4" s="140"/>
      <c r="NOJ4" s="140"/>
      <c r="NOK4" s="139" t="s">
        <v>436</v>
      </c>
      <c r="NOL4" s="140"/>
      <c r="NOM4" s="140"/>
      <c r="NON4" s="140"/>
      <c r="NOO4" s="140"/>
      <c r="NOP4" s="140"/>
      <c r="NOQ4" s="140"/>
      <c r="NOR4" s="140"/>
      <c r="NOS4" s="139" t="s">
        <v>436</v>
      </c>
      <c r="NOT4" s="140"/>
      <c r="NOU4" s="140"/>
      <c r="NOV4" s="140"/>
      <c r="NOW4" s="140"/>
      <c r="NOX4" s="140"/>
      <c r="NOY4" s="140"/>
      <c r="NOZ4" s="140"/>
      <c r="NPA4" s="139" t="s">
        <v>436</v>
      </c>
      <c r="NPB4" s="140"/>
      <c r="NPC4" s="140"/>
      <c r="NPD4" s="140"/>
      <c r="NPE4" s="140"/>
      <c r="NPF4" s="140"/>
      <c r="NPG4" s="140"/>
      <c r="NPH4" s="140"/>
      <c r="NPI4" s="139" t="s">
        <v>436</v>
      </c>
      <c r="NPJ4" s="140"/>
      <c r="NPK4" s="140"/>
      <c r="NPL4" s="140"/>
      <c r="NPM4" s="140"/>
      <c r="NPN4" s="140"/>
      <c r="NPO4" s="140"/>
      <c r="NPP4" s="140"/>
      <c r="NPQ4" s="139" t="s">
        <v>436</v>
      </c>
      <c r="NPR4" s="140"/>
      <c r="NPS4" s="140"/>
      <c r="NPT4" s="140"/>
      <c r="NPU4" s="140"/>
      <c r="NPV4" s="140"/>
      <c r="NPW4" s="140"/>
      <c r="NPX4" s="140"/>
      <c r="NPY4" s="139" t="s">
        <v>436</v>
      </c>
      <c r="NPZ4" s="140"/>
      <c r="NQA4" s="140"/>
      <c r="NQB4" s="140"/>
      <c r="NQC4" s="140"/>
      <c r="NQD4" s="140"/>
      <c r="NQE4" s="140"/>
      <c r="NQF4" s="140"/>
      <c r="NQG4" s="139" t="s">
        <v>436</v>
      </c>
      <c r="NQH4" s="140"/>
      <c r="NQI4" s="140"/>
      <c r="NQJ4" s="140"/>
      <c r="NQK4" s="140"/>
      <c r="NQL4" s="140"/>
      <c r="NQM4" s="140"/>
      <c r="NQN4" s="140"/>
      <c r="NQO4" s="139" t="s">
        <v>436</v>
      </c>
      <c r="NQP4" s="140"/>
      <c r="NQQ4" s="140"/>
      <c r="NQR4" s="140"/>
      <c r="NQS4" s="140"/>
      <c r="NQT4" s="140"/>
      <c r="NQU4" s="140"/>
      <c r="NQV4" s="140"/>
      <c r="NQW4" s="139" t="s">
        <v>436</v>
      </c>
      <c r="NQX4" s="140"/>
      <c r="NQY4" s="140"/>
      <c r="NQZ4" s="140"/>
      <c r="NRA4" s="140"/>
      <c r="NRB4" s="140"/>
      <c r="NRC4" s="140"/>
      <c r="NRD4" s="140"/>
      <c r="NRE4" s="139" t="s">
        <v>436</v>
      </c>
      <c r="NRF4" s="140"/>
      <c r="NRG4" s="140"/>
      <c r="NRH4" s="140"/>
      <c r="NRI4" s="140"/>
      <c r="NRJ4" s="140"/>
      <c r="NRK4" s="140"/>
      <c r="NRL4" s="140"/>
      <c r="NRM4" s="139" t="s">
        <v>436</v>
      </c>
      <c r="NRN4" s="140"/>
      <c r="NRO4" s="140"/>
      <c r="NRP4" s="140"/>
      <c r="NRQ4" s="140"/>
      <c r="NRR4" s="140"/>
      <c r="NRS4" s="140"/>
      <c r="NRT4" s="140"/>
      <c r="NRU4" s="139" t="s">
        <v>436</v>
      </c>
      <c r="NRV4" s="140"/>
      <c r="NRW4" s="140"/>
      <c r="NRX4" s="140"/>
      <c r="NRY4" s="140"/>
      <c r="NRZ4" s="140"/>
      <c r="NSA4" s="140"/>
      <c r="NSB4" s="140"/>
      <c r="NSC4" s="139" t="s">
        <v>436</v>
      </c>
      <c r="NSD4" s="140"/>
      <c r="NSE4" s="140"/>
      <c r="NSF4" s="140"/>
      <c r="NSG4" s="140"/>
      <c r="NSH4" s="140"/>
      <c r="NSI4" s="140"/>
      <c r="NSJ4" s="140"/>
      <c r="NSK4" s="139" t="s">
        <v>436</v>
      </c>
      <c r="NSL4" s="140"/>
      <c r="NSM4" s="140"/>
      <c r="NSN4" s="140"/>
      <c r="NSO4" s="140"/>
      <c r="NSP4" s="140"/>
      <c r="NSQ4" s="140"/>
      <c r="NSR4" s="140"/>
      <c r="NSS4" s="139" t="s">
        <v>436</v>
      </c>
      <c r="NST4" s="140"/>
      <c r="NSU4" s="140"/>
      <c r="NSV4" s="140"/>
      <c r="NSW4" s="140"/>
      <c r="NSX4" s="140"/>
      <c r="NSY4" s="140"/>
      <c r="NSZ4" s="140"/>
      <c r="NTA4" s="139" t="s">
        <v>436</v>
      </c>
      <c r="NTB4" s="140"/>
      <c r="NTC4" s="140"/>
      <c r="NTD4" s="140"/>
      <c r="NTE4" s="140"/>
      <c r="NTF4" s="140"/>
      <c r="NTG4" s="140"/>
      <c r="NTH4" s="140"/>
      <c r="NTI4" s="139" t="s">
        <v>436</v>
      </c>
      <c r="NTJ4" s="140"/>
      <c r="NTK4" s="140"/>
      <c r="NTL4" s="140"/>
      <c r="NTM4" s="140"/>
      <c r="NTN4" s="140"/>
      <c r="NTO4" s="140"/>
      <c r="NTP4" s="140"/>
      <c r="NTQ4" s="139" t="s">
        <v>436</v>
      </c>
      <c r="NTR4" s="140"/>
      <c r="NTS4" s="140"/>
      <c r="NTT4" s="140"/>
      <c r="NTU4" s="140"/>
      <c r="NTV4" s="140"/>
      <c r="NTW4" s="140"/>
      <c r="NTX4" s="140"/>
      <c r="NTY4" s="139" t="s">
        <v>436</v>
      </c>
      <c r="NTZ4" s="140"/>
      <c r="NUA4" s="140"/>
      <c r="NUB4" s="140"/>
      <c r="NUC4" s="140"/>
      <c r="NUD4" s="140"/>
      <c r="NUE4" s="140"/>
      <c r="NUF4" s="140"/>
      <c r="NUG4" s="139" t="s">
        <v>436</v>
      </c>
      <c r="NUH4" s="140"/>
      <c r="NUI4" s="140"/>
      <c r="NUJ4" s="140"/>
      <c r="NUK4" s="140"/>
      <c r="NUL4" s="140"/>
      <c r="NUM4" s="140"/>
      <c r="NUN4" s="140"/>
      <c r="NUO4" s="139" t="s">
        <v>436</v>
      </c>
      <c r="NUP4" s="140"/>
      <c r="NUQ4" s="140"/>
      <c r="NUR4" s="140"/>
      <c r="NUS4" s="140"/>
      <c r="NUT4" s="140"/>
      <c r="NUU4" s="140"/>
      <c r="NUV4" s="140"/>
      <c r="NUW4" s="139" t="s">
        <v>436</v>
      </c>
      <c r="NUX4" s="140"/>
      <c r="NUY4" s="140"/>
      <c r="NUZ4" s="140"/>
      <c r="NVA4" s="140"/>
      <c r="NVB4" s="140"/>
      <c r="NVC4" s="140"/>
      <c r="NVD4" s="140"/>
      <c r="NVE4" s="139" t="s">
        <v>436</v>
      </c>
      <c r="NVF4" s="140"/>
      <c r="NVG4" s="140"/>
      <c r="NVH4" s="140"/>
      <c r="NVI4" s="140"/>
      <c r="NVJ4" s="140"/>
      <c r="NVK4" s="140"/>
      <c r="NVL4" s="140"/>
      <c r="NVM4" s="139" t="s">
        <v>436</v>
      </c>
      <c r="NVN4" s="140"/>
      <c r="NVO4" s="140"/>
      <c r="NVP4" s="140"/>
      <c r="NVQ4" s="140"/>
      <c r="NVR4" s="140"/>
      <c r="NVS4" s="140"/>
      <c r="NVT4" s="140"/>
      <c r="NVU4" s="139" t="s">
        <v>436</v>
      </c>
      <c r="NVV4" s="140"/>
      <c r="NVW4" s="140"/>
      <c r="NVX4" s="140"/>
      <c r="NVY4" s="140"/>
      <c r="NVZ4" s="140"/>
      <c r="NWA4" s="140"/>
      <c r="NWB4" s="140"/>
      <c r="NWC4" s="139" t="s">
        <v>436</v>
      </c>
      <c r="NWD4" s="140"/>
      <c r="NWE4" s="140"/>
      <c r="NWF4" s="140"/>
      <c r="NWG4" s="140"/>
      <c r="NWH4" s="140"/>
      <c r="NWI4" s="140"/>
      <c r="NWJ4" s="140"/>
      <c r="NWK4" s="139" t="s">
        <v>436</v>
      </c>
      <c r="NWL4" s="140"/>
      <c r="NWM4" s="140"/>
      <c r="NWN4" s="140"/>
      <c r="NWO4" s="140"/>
      <c r="NWP4" s="140"/>
      <c r="NWQ4" s="140"/>
      <c r="NWR4" s="140"/>
      <c r="NWS4" s="139" t="s">
        <v>436</v>
      </c>
      <c r="NWT4" s="140"/>
      <c r="NWU4" s="140"/>
      <c r="NWV4" s="140"/>
      <c r="NWW4" s="140"/>
      <c r="NWX4" s="140"/>
      <c r="NWY4" s="140"/>
      <c r="NWZ4" s="140"/>
      <c r="NXA4" s="139" t="s">
        <v>436</v>
      </c>
      <c r="NXB4" s="140"/>
      <c r="NXC4" s="140"/>
      <c r="NXD4" s="140"/>
      <c r="NXE4" s="140"/>
      <c r="NXF4" s="140"/>
      <c r="NXG4" s="140"/>
      <c r="NXH4" s="140"/>
      <c r="NXI4" s="139" t="s">
        <v>436</v>
      </c>
      <c r="NXJ4" s="140"/>
      <c r="NXK4" s="140"/>
      <c r="NXL4" s="140"/>
      <c r="NXM4" s="140"/>
      <c r="NXN4" s="140"/>
      <c r="NXO4" s="140"/>
      <c r="NXP4" s="140"/>
      <c r="NXQ4" s="139" t="s">
        <v>436</v>
      </c>
      <c r="NXR4" s="140"/>
      <c r="NXS4" s="140"/>
      <c r="NXT4" s="140"/>
      <c r="NXU4" s="140"/>
      <c r="NXV4" s="140"/>
      <c r="NXW4" s="140"/>
      <c r="NXX4" s="140"/>
      <c r="NXY4" s="139" t="s">
        <v>436</v>
      </c>
      <c r="NXZ4" s="140"/>
      <c r="NYA4" s="140"/>
      <c r="NYB4" s="140"/>
      <c r="NYC4" s="140"/>
      <c r="NYD4" s="140"/>
      <c r="NYE4" s="140"/>
      <c r="NYF4" s="140"/>
      <c r="NYG4" s="139" t="s">
        <v>436</v>
      </c>
      <c r="NYH4" s="140"/>
      <c r="NYI4" s="140"/>
      <c r="NYJ4" s="140"/>
      <c r="NYK4" s="140"/>
      <c r="NYL4" s="140"/>
      <c r="NYM4" s="140"/>
      <c r="NYN4" s="140"/>
      <c r="NYO4" s="139" t="s">
        <v>436</v>
      </c>
      <c r="NYP4" s="140"/>
      <c r="NYQ4" s="140"/>
      <c r="NYR4" s="140"/>
      <c r="NYS4" s="140"/>
      <c r="NYT4" s="140"/>
      <c r="NYU4" s="140"/>
      <c r="NYV4" s="140"/>
      <c r="NYW4" s="139" t="s">
        <v>436</v>
      </c>
      <c r="NYX4" s="140"/>
      <c r="NYY4" s="140"/>
      <c r="NYZ4" s="140"/>
      <c r="NZA4" s="140"/>
      <c r="NZB4" s="140"/>
      <c r="NZC4" s="140"/>
      <c r="NZD4" s="140"/>
      <c r="NZE4" s="139" t="s">
        <v>436</v>
      </c>
      <c r="NZF4" s="140"/>
      <c r="NZG4" s="140"/>
      <c r="NZH4" s="140"/>
      <c r="NZI4" s="140"/>
      <c r="NZJ4" s="140"/>
      <c r="NZK4" s="140"/>
      <c r="NZL4" s="140"/>
      <c r="NZM4" s="139" t="s">
        <v>436</v>
      </c>
      <c r="NZN4" s="140"/>
      <c r="NZO4" s="140"/>
      <c r="NZP4" s="140"/>
      <c r="NZQ4" s="140"/>
      <c r="NZR4" s="140"/>
      <c r="NZS4" s="140"/>
      <c r="NZT4" s="140"/>
      <c r="NZU4" s="139" t="s">
        <v>436</v>
      </c>
      <c r="NZV4" s="140"/>
      <c r="NZW4" s="140"/>
      <c r="NZX4" s="140"/>
      <c r="NZY4" s="140"/>
      <c r="NZZ4" s="140"/>
      <c r="OAA4" s="140"/>
      <c r="OAB4" s="140"/>
      <c r="OAC4" s="139" t="s">
        <v>436</v>
      </c>
      <c r="OAD4" s="140"/>
      <c r="OAE4" s="140"/>
      <c r="OAF4" s="140"/>
      <c r="OAG4" s="140"/>
      <c r="OAH4" s="140"/>
      <c r="OAI4" s="140"/>
      <c r="OAJ4" s="140"/>
      <c r="OAK4" s="139" t="s">
        <v>436</v>
      </c>
      <c r="OAL4" s="140"/>
      <c r="OAM4" s="140"/>
      <c r="OAN4" s="140"/>
      <c r="OAO4" s="140"/>
      <c r="OAP4" s="140"/>
      <c r="OAQ4" s="140"/>
      <c r="OAR4" s="140"/>
      <c r="OAS4" s="139" t="s">
        <v>436</v>
      </c>
      <c r="OAT4" s="140"/>
      <c r="OAU4" s="140"/>
      <c r="OAV4" s="140"/>
      <c r="OAW4" s="140"/>
      <c r="OAX4" s="140"/>
      <c r="OAY4" s="140"/>
      <c r="OAZ4" s="140"/>
      <c r="OBA4" s="139" t="s">
        <v>436</v>
      </c>
      <c r="OBB4" s="140"/>
      <c r="OBC4" s="140"/>
      <c r="OBD4" s="140"/>
      <c r="OBE4" s="140"/>
      <c r="OBF4" s="140"/>
      <c r="OBG4" s="140"/>
      <c r="OBH4" s="140"/>
      <c r="OBI4" s="139" t="s">
        <v>436</v>
      </c>
      <c r="OBJ4" s="140"/>
      <c r="OBK4" s="140"/>
      <c r="OBL4" s="140"/>
      <c r="OBM4" s="140"/>
      <c r="OBN4" s="140"/>
      <c r="OBO4" s="140"/>
      <c r="OBP4" s="140"/>
      <c r="OBQ4" s="139" t="s">
        <v>436</v>
      </c>
      <c r="OBR4" s="140"/>
      <c r="OBS4" s="140"/>
      <c r="OBT4" s="140"/>
      <c r="OBU4" s="140"/>
      <c r="OBV4" s="140"/>
      <c r="OBW4" s="140"/>
      <c r="OBX4" s="140"/>
      <c r="OBY4" s="139" t="s">
        <v>436</v>
      </c>
      <c r="OBZ4" s="140"/>
      <c r="OCA4" s="140"/>
      <c r="OCB4" s="140"/>
      <c r="OCC4" s="140"/>
      <c r="OCD4" s="140"/>
      <c r="OCE4" s="140"/>
      <c r="OCF4" s="140"/>
      <c r="OCG4" s="139" t="s">
        <v>436</v>
      </c>
      <c r="OCH4" s="140"/>
      <c r="OCI4" s="140"/>
      <c r="OCJ4" s="140"/>
      <c r="OCK4" s="140"/>
      <c r="OCL4" s="140"/>
      <c r="OCM4" s="140"/>
      <c r="OCN4" s="140"/>
      <c r="OCO4" s="139" t="s">
        <v>436</v>
      </c>
      <c r="OCP4" s="140"/>
      <c r="OCQ4" s="140"/>
      <c r="OCR4" s="140"/>
      <c r="OCS4" s="140"/>
      <c r="OCT4" s="140"/>
      <c r="OCU4" s="140"/>
      <c r="OCV4" s="140"/>
      <c r="OCW4" s="139" t="s">
        <v>436</v>
      </c>
      <c r="OCX4" s="140"/>
      <c r="OCY4" s="140"/>
      <c r="OCZ4" s="140"/>
      <c r="ODA4" s="140"/>
      <c r="ODB4" s="140"/>
      <c r="ODC4" s="140"/>
      <c r="ODD4" s="140"/>
      <c r="ODE4" s="139" t="s">
        <v>436</v>
      </c>
      <c r="ODF4" s="140"/>
      <c r="ODG4" s="140"/>
      <c r="ODH4" s="140"/>
      <c r="ODI4" s="140"/>
      <c r="ODJ4" s="140"/>
      <c r="ODK4" s="140"/>
      <c r="ODL4" s="140"/>
      <c r="ODM4" s="139" t="s">
        <v>436</v>
      </c>
      <c r="ODN4" s="140"/>
      <c r="ODO4" s="140"/>
      <c r="ODP4" s="140"/>
      <c r="ODQ4" s="140"/>
      <c r="ODR4" s="140"/>
      <c r="ODS4" s="140"/>
      <c r="ODT4" s="140"/>
      <c r="ODU4" s="139" t="s">
        <v>436</v>
      </c>
      <c r="ODV4" s="140"/>
      <c r="ODW4" s="140"/>
      <c r="ODX4" s="140"/>
      <c r="ODY4" s="140"/>
      <c r="ODZ4" s="140"/>
      <c r="OEA4" s="140"/>
      <c r="OEB4" s="140"/>
      <c r="OEC4" s="139" t="s">
        <v>436</v>
      </c>
      <c r="OED4" s="140"/>
      <c r="OEE4" s="140"/>
      <c r="OEF4" s="140"/>
      <c r="OEG4" s="140"/>
      <c r="OEH4" s="140"/>
      <c r="OEI4" s="140"/>
      <c r="OEJ4" s="140"/>
      <c r="OEK4" s="139" t="s">
        <v>436</v>
      </c>
      <c r="OEL4" s="140"/>
      <c r="OEM4" s="140"/>
      <c r="OEN4" s="140"/>
      <c r="OEO4" s="140"/>
      <c r="OEP4" s="140"/>
      <c r="OEQ4" s="140"/>
      <c r="OER4" s="140"/>
      <c r="OES4" s="139" t="s">
        <v>436</v>
      </c>
      <c r="OET4" s="140"/>
      <c r="OEU4" s="140"/>
      <c r="OEV4" s="140"/>
      <c r="OEW4" s="140"/>
      <c r="OEX4" s="140"/>
      <c r="OEY4" s="140"/>
      <c r="OEZ4" s="140"/>
      <c r="OFA4" s="139" t="s">
        <v>436</v>
      </c>
      <c r="OFB4" s="140"/>
      <c r="OFC4" s="140"/>
      <c r="OFD4" s="140"/>
      <c r="OFE4" s="140"/>
      <c r="OFF4" s="140"/>
      <c r="OFG4" s="140"/>
      <c r="OFH4" s="140"/>
      <c r="OFI4" s="139" t="s">
        <v>436</v>
      </c>
      <c r="OFJ4" s="140"/>
      <c r="OFK4" s="140"/>
      <c r="OFL4" s="140"/>
      <c r="OFM4" s="140"/>
      <c r="OFN4" s="140"/>
      <c r="OFO4" s="140"/>
      <c r="OFP4" s="140"/>
      <c r="OFQ4" s="139" t="s">
        <v>436</v>
      </c>
      <c r="OFR4" s="140"/>
      <c r="OFS4" s="140"/>
      <c r="OFT4" s="140"/>
      <c r="OFU4" s="140"/>
      <c r="OFV4" s="140"/>
      <c r="OFW4" s="140"/>
      <c r="OFX4" s="140"/>
      <c r="OFY4" s="139" t="s">
        <v>436</v>
      </c>
      <c r="OFZ4" s="140"/>
      <c r="OGA4" s="140"/>
      <c r="OGB4" s="140"/>
      <c r="OGC4" s="140"/>
      <c r="OGD4" s="140"/>
      <c r="OGE4" s="140"/>
      <c r="OGF4" s="140"/>
      <c r="OGG4" s="139" t="s">
        <v>436</v>
      </c>
      <c r="OGH4" s="140"/>
      <c r="OGI4" s="140"/>
      <c r="OGJ4" s="140"/>
      <c r="OGK4" s="140"/>
      <c r="OGL4" s="140"/>
      <c r="OGM4" s="140"/>
      <c r="OGN4" s="140"/>
      <c r="OGO4" s="139" t="s">
        <v>436</v>
      </c>
      <c r="OGP4" s="140"/>
      <c r="OGQ4" s="140"/>
      <c r="OGR4" s="140"/>
      <c r="OGS4" s="140"/>
      <c r="OGT4" s="140"/>
      <c r="OGU4" s="140"/>
      <c r="OGV4" s="140"/>
      <c r="OGW4" s="139" t="s">
        <v>436</v>
      </c>
      <c r="OGX4" s="140"/>
      <c r="OGY4" s="140"/>
      <c r="OGZ4" s="140"/>
      <c r="OHA4" s="140"/>
      <c r="OHB4" s="140"/>
      <c r="OHC4" s="140"/>
      <c r="OHD4" s="140"/>
      <c r="OHE4" s="139" t="s">
        <v>436</v>
      </c>
      <c r="OHF4" s="140"/>
      <c r="OHG4" s="140"/>
      <c r="OHH4" s="140"/>
      <c r="OHI4" s="140"/>
      <c r="OHJ4" s="140"/>
      <c r="OHK4" s="140"/>
      <c r="OHL4" s="140"/>
      <c r="OHM4" s="139" t="s">
        <v>436</v>
      </c>
      <c r="OHN4" s="140"/>
      <c r="OHO4" s="140"/>
      <c r="OHP4" s="140"/>
      <c r="OHQ4" s="140"/>
      <c r="OHR4" s="140"/>
      <c r="OHS4" s="140"/>
      <c r="OHT4" s="140"/>
      <c r="OHU4" s="139" t="s">
        <v>436</v>
      </c>
      <c r="OHV4" s="140"/>
      <c r="OHW4" s="140"/>
      <c r="OHX4" s="140"/>
      <c r="OHY4" s="140"/>
      <c r="OHZ4" s="140"/>
      <c r="OIA4" s="140"/>
      <c r="OIB4" s="140"/>
      <c r="OIC4" s="139" t="s">
        <v>436</v>
      </c>
      <c r="OID4" s="140"/>
      <c r="OIE4" s="140"/>
      <c r="OIF4" s="140"/>
      <c r="OIG4" s="140"/>
      <c r="OIH4" s="140"/>
      <c r="OII4" s="140"/>
      <c r="OIJ4" s="140"/>
      <c r="OIK4" s="139" t="s">
        <v>436</v>
      </c>
      <c r="OIL4" s="140"/>
      <c r="OIM4" s="140"/>
      <c r="OIN4" s="140"/>
      <c r="OIO4" s="140"/>
      <c r="OIP4" s="140"/>
      <c r="OIQ4" s="140"/>
      <c r="OIR4" s="140"/>
      <c r="OIS4" s="139" t="s">
        <v>436</v>
      </c>
      <c r="OIT4" s="140"/>
      <c r="OIU4" s="140"/>
      <c r="OIV4" s="140"/>
      <c r="OIW4" s="140"/>
      <c r="OIX4" s="140"/>
      <c r="OIY4" s="140"/>
      <c r="OIZ4" s="140"/>
      <c r="OJA4" s="139" t="s">
        <v>436</v>
      </c>
      <c r="OJB4" s="140"/>
      <c r="OJC4" s="140"/>
      <c r="OJD4" s="140"/>
      <c r="OJE4" s="140"/>
      <c r="OJF4" s="140"/>
      <c r="OJG4" s="140"/>
      <c r="OJH4" s="140"/>
      <c r="OJI4" s="139" t="s">
        <v>436</v>
      </c>
      <c r="OJJ4" s="140"/>
      <c r="OJK4" s="140"/>
      <c r="OJL4" s="140"/>
      <c r="OJM4" s="140"/>
      <c r="OJN4" s="140"/>
      <c r="OJO4" s="140"/>
      <c r="OJP4" s="140"/>
      <c r="OJQ4" s="139" t="s">
        <v>436</v>
      </c>
      <c r="OJR4" s="140"/>
      <c r="OJS4" s="140"/>
      <c r="OJT4" s="140"/>
      <c r="OJU4" s="140"/>
      <c r="OJV4" s="140"/>
      <c r="OJW4" s="140"/>
      <c r="OJX4" s="140"/>
      <c r="OJY4" s="139" t="s">
        <v>436</v>
      </c>
      <c r="OJZ4" s="140"/>
      <c r="OKA4" s="140"/>
      <c r="OKB4" s="140"/>
      <c r="OKC4" s="140"/>
      <c r="OKD4" s="140"/>
      <c r="OKE4" s="140"/>
      <c r="OKF4" s="140"/>
      <c r="OKG4" s="139" t="s">
        <v>436</v>
      </c>
      <c r="OKH4" s="140"/>
      <c r="OKI4" s="140"/>
      <c r="OKJ4" s="140"/>
      <c r="OKK4" s="140"/>
      <c r="OKL4" s="140"/>
      <c r="OKM4" s="140"/>
      <c r="OKN4" s="140"/>
      <c r="OKO4" s="139" t="s">
        <v>436</v>
      </c>
      <c r="OKP4" s="140"/>
      <c r="OKQ4" s="140"/>
      <c r="OKR4" s="140"/>
      <c r="OKS4" s="140"/>
      <c r="OKT4" s="140"/>
      <c r="OKU4" s="140"/>
      <c r="OKV4" s="140"/>
      <c r="OKW4" s="139" t="s">
        <v>436</v>
      </c>
      <c r="OKX4" s="140"/>
      <c r="OKY4" s="140"/>
      <c r="OKZ4" s="140"/>
      <c r="OLA4" s="140"/>
      <c r="OLB4" s="140"/>
      <c r="OLC4" s="140"/>
      <c r="OLD4" s="140"/>
      <c r="OLE4" s="139" t="s">
        <v>436</v>
      </c>
      <c r="OLF4" s="140"/>
      <c r="OLG4" s="140"/>
      <c r="OLH4" s="140"/>
      <c r="OLI4" s="140"/>
      <c r="OLJ4" s="140"/>
      <c r="OLK4" s="140"/>
      <c r="OLL4" s="140"/>
      <c r="OLM4" s="139" t="s">
        <v>436</v>
      </c>
      <c r="OLN4" s="140"/>
      <c r="OLO4" s="140"/>
      <c r="OLP4" s="140"/>
      <c r="OLQ4" s="140"/>
      <c r="OLR4" s="140"/>
      <c r="OLS4" s="140"/>
      <c r="OLT4" s="140"/>
      <c r="OLU4" s="139" t="s">
        <v>436</v>
      </c>
      <c r="OLV4" s="140"/>
      <c r="OLW4" s="140"/>
      <c r="OLX4" s="140"/>
      <c r="OLY4" s="140"/>
      <c r="OLZ4" s="140"/>
      <c r="OMA4" s="140"/>
      <c r="OMB4" s="140"/>
      <c r="OMC4" s="139" t="s">
        <v>436</v>
      </c>
      <c r="OMD4" s="140"/>
      <c r="OME4" s="140"/>
      <c r="OMF4" s="140"/>
      <c r="OMG4" s="140"/>
      <c r="OMH4" s="140"/>
      <c r="OMI4" s="140"/>
      <c r="OMJ4" s="140"/>
      <c r="OMK4" s="139" t="s">
        <v>436</v>
      </c>
      <c r="OML4" s="140"/>
      <c r="OMM4" s="140"/>
      <c r="OMN4" s="140"/>
      <c r="OMO4" s="140"/>
      <c r="OMP4" s="140"/>
      <c r="OMQ4" s="140"/>
      <c r="OMR4" s="140"/>
      <c r="OMS4" s="139" t="s">
        <v>436</v>
      </c>
      <c r="OMT4" s="140"/>
      <c r="OMU4" s="140"/>
      <c r="OMV4" s="140"/>
      <c r="OMW4" s="140"/>
      <c r="OMX4" s="140"/>
      <c r="OMY4" s="140"/>
      <c r="OMZ4" s="140"/>
      <c r="ONA4" s="139" t="s">
        <v>436</v>
      </c>
      <c r="ONB4" s="140"/>
      <c r="ONC4" s="140"/>
      <c r="OND4" s="140"/>
      <c r="ONE4" s="140"/>
      <c r="ONF4" s="140"/>
      <c r="ONG4" s="140"/>
      <c r="ONH4" s="140"/>
      <c r="ONI4" s="139" t="s">
        <v>436</v>
      </c>
      <c r="ONJ4" s="140"/>
      <c r="ONK4" s="140"/>
      <c r="ONL4" s="140"/>
      <c r="ONM4" s="140"/>
      <c r="ONN4" s="140"/>
      <c r="ONO4" s="140"/>
      <c r="ONP4" s="140"/>
      <c r="ONQ4" s="139" t="s">
        <v>436</v>
      </c>
      <c r="ONR4" s="140"/>
      <c r="ONS4" s="140"/>
      <c r="ONT4" s="140"/>
      <c r="ONU4" s="140"/>
      <c r="ONV4" s="140"/>
      <c r="ONW4" s="140"/>
      <c r="ONX4" s="140"/>
      <c r="ONY4" s="139" t="s">
        <v>436</v>
      </c>
      <c r="ONZ4" s="140"/>
      <c r="OOA4" s="140"/>
      <c r="OOB4" s="140"/>
      <c r="OOC4" s="140"/>
      <c r="OOD4" s="140"/>
      <c r="OOE4" s="140"/>
      <c r="OOF4" s="140"/>
      <c r="OOG4" s="139" t="s">
        <v>436</v>
      </c>
      <c r="OOH4" s="140"/>
      <c r="OOI4" s="140"/>
      <c r="OOJ4" s="140"/>
      <c r="OOK4" s="140"/>
      <c r="OOL4" s="140"/>
      <c r="OOM4" s="140"/>
      <c r="OON4" s="140"/>
      <c r="OOO4" s="139" t="s">
        <v>436</v>
      </c>
      <c r="OOP4" s="140"/>
      <c r="OOQ4" s="140"/>
      <c r="OOR4" s="140"/>
      <c r="OOS4" s="140"/>
      <c r="OOT4" s="140"/>
      <c r="OOU4" s="140"/>
      <c r="OOV4" s="140"/>
      <c r="OOW4" s="139" t="s">
        <v>436</v>
      </c>
      <c r="OOX4" s="140"/>
      <c r="OOY4" s="140"/>
      <c r="OOZ4" s="140"/>
      <c r="OPA4" s="140"/>
      <c r="OPB4" s="140"/>
      <c r="OPC4" s="140"/>
      <c r="OPD4" s="140"/>
      <c r="OPE4" s="139" t="s">
        <v>436</v>
      </c>
      <c r="OPF4" s="140"/>
      <c r="OPG4" s="140"/>
      <c r="OPH4" s="140"/>
      <c r="OPI4" s="140"/>
      <c r="OPJ4" s="140"/>
      <c r="OPK4" s="140"/>
      <c r="OPL4" s="140"/>
      <c r="OPM4" s="139" t="s">
        <v>436</v>
      </c>
      <c r="OPN4" s="140"/>
      <c r="OPO4" s="140"/>
      <c r="OPP4" s="140"/>
      <c r="OPQ4" s="140"/>
      <c r="OPR4" s="140"/>
      <c r="OPS4" s="140"/>
      <c r="OPT4" s="140"/>
      <c r="OPU4" s="139" t="s">
        <v>436</v>
      </c>
      <c r="OPV4" s="140"/>
      <c r="OPW4" s="140"/>
      <c r="OPX4" s="140"/>
      <c r="OPY4" s="140"/>
      <c r="OPZ4" s="140"/>
      <c r="OQA4" s="140"/>
      <c r="OQB4" s="140"/>
      <c r="OQC4" s="139" t="s">
        <v>436</v>
      </c>
      <c r="OQD4" s="140"/>
      <c r="OQE4" s="140"/>
      <c r="OQF4" s="140"/>
      <c r="OQG4" s="140"/>
      <c r="OQH4" s="140"/>
      <c r="OQI4" s="140"/>
      <c r="OQJ4" s="140"/>
      <c r="OQK4" s="139" t="s">
        <v>436</v>
      </c>
      <c r="OQL4" s="140"/>
      <c r="OQM4" s="140"/>
      <c r="OQN4" s="140"/>
      <c r="OQO4" s="140"/>
      <c r="OQP4" s="140"/>
      <c r="OQQ4" s="140"/>
      <c r="OQR4" s="140"/>
      <c r="OQS4" s="139" t="s">
        <v>436</v>
      </c>
      <c r="OQT4" s="140"/>
      <c r="OQU4" s="140"/>
      <c r="OQV4" s="140"/>
      <c r="OQW4" s="140"/>
      <c r="OQX4" s="140"/>
      <c r="OQY4" s="140"/>
      <c r="OQZ4" s="140"/>
      <c r="ORA4" s="139" t="s">
        <v>436</v>
      </c>
      <c r="ORB4" s="140"/>
      <c r="ORC4" s="140"/>
      <c r="ORD4" s="140"/>
      <c r="ORE4" s="140"/>
      <c r="ORF4" s="140"/>
      <c r="ORG4" s="140"/>
      <c r="ORH4" s="140"/>
      <c r="ORI4" s="139" t="s">
        <v>436</v>
      </c>
      <c r="ORJ4" s="140"/>
      <c r="ORK4" s="140"/>
      <c r="ORL4" s="140"/>
      <c r="ORM4" s="140"/>
      <c r="ORN4" s="140"/>
      <c r="ORO4" s="140"/>
      <c r="ORP4" s="140"/>
      <c r="ORQ4" s="139" t="s">
        <v>436</v>
      </c>
      <c r="ORR4" s="140"/>
      <c r="ORS4" s="140"/>
      <c r="ORT4" s="140"/>
      <c r="ORU4" s="140"/>
      <c r="ORV4" s="140"/>
      <c r="ORW4" s="140"/>
      <c r="ORX4" s="140"/>
      <c r="ORY4" s="139" t="s">
        <v>436</v>
      </c>
      <c r="ORZ4" s="140"/>
      <c r="OSA4" s="140"/>
      <c r="OSB4" s="140"/>
      <c r="OSC4" s="140"/>
      <c r="OSD4" s="140"/>
      <c r="OSE4" s="140"/>
      <c r="OSF4" s="140"/>
      <c r="OSG4" s="139" t="s">
        <v>436</v>
      </c>
      <c r="OSH4" s="140"/>
      <c r="OSI4" s="140"/>
      <c r="OSJ4" s="140"/>
      <c r="OSK4" s="140"/>
      <c r="OSL4" s="140"/>
      <c r="OSM4" s="140"/>
      <c r="OSN4" s="140"/>
      <c r="OSO4" s="139" t="s">
        <v>436</v>
      </c>
      <c r="OSP4" s="140"/>
      <c r="OSQ4" s="140"/>
      <c r="OSR4" s="140"/>
      <c r="OSS4" s="140"/>
      <c r="OST4" s="140"/>
      <c r="OSU4" s="140"/>
      <c r="OSV4" s="140"/>
      <c r="OSW4" s="139" t="s">
        <v>436</v>
      </c>
      <c r="OSX4" s="140"/>
      <c r="OSY4" s="140"/>
      <c r="OSZ4" s="140"/>
      <c r="OTA4" s="140"/>
      <c r="OTB4" s="140"/>
      <c r="OTC4" s="140"/>
      <c r="OTD4" s="140"/>
      <c r="OTE4" s="139" t="s">
        <v>436</v>
      </c>
      <c r="OTF4" s="140"/>
      <c r="OTG4" s="140"/>
      <c r="OTH4" s="140"/>
      <c r="OTI4" s="140"/>
      <c r="OTJ4" s="140"/>
      <c r="OTK4" s="140"/>
      <c r="OTL4" s="140"/>
      <c r="OTM4" s="139" t="s">
        <v>436</v>
      </c>
      <c r="OTN4" s="140"/>
      <c r="OTO4" s="140"/>
      <c r="OTP4" s="140"/>
      <c r="OTQ4" s="140"/>
      <c r="OTR4" s="140"/>
      <c r="OTS4" s="140"/>
      <c r="OTT4" s="140"/>
      <c r="OTU4" s="139" t="s">
        <v>436</v>
      </c>
      <c r="OTV4" s="140"/>
      <c r="OTW4" s="140"/>
      <c r="OTX4" s="140"/>
      <c r="OTY4" s="140"/>
      <c r="OTZ4" s="140"/>
      <c r="OUA4" s="140"/>
      <c r="OUB4" s="140"/>
      <c r="OUC4" s="139" t="s">
        <v>436</v>
      </c>
      <c r="OUD4" s="140"/>
      <c r="OUE4" s="140"/>
      <c r="OUF4" s="140"/>
      <c r="OUG4" s="140"/>
      <c r="OUH4" s="140"/>
      <c r="OUI4" s="140"/>
      <c r="OUJ4" s="140"/>
      <c r="OUK4" s="139" t="s">
        <v>436</v>
      </c>
      <c r="OUL4" s="140"/>
      <c r="OUM4" s="140"/>
      <c r="OUN4" s="140"/>
      <c r="OUO4" s="140"/>
      <c r="OUP4" s="140"/>
      <c r="OUQ4" s="140"/>
      <c r="OUR4" s="140"/>
      <c r="OUS4" s="139" t="s">
        <v>436</v>
      </c>
      <c r="OUT4" s="140"/>
      <c r="OUU4" s="140"/>
      <c r="OUV4" s="140"/>
      <c r="OUW4" s="140"/>
      <c r="OUX4" s="140"/>
      <c r="OUY4" s="140"/>
      <c r="OUZ4" s="140"/>
      <c r="OVA4" s="139" t="s">
        <v>436</v>
      </c>
      <c r="OVB4" s="140"/>
      <c r="OVC4" s="140"/>
      <c r="OVD4" s="140"/>
      <c r="OVE4" s="140"/>
      <c r="OVF4" s="140"/>
      <c r="OVG4" s="140"/>
      <c r="OVH4" s="140"/>
      <c r="OVI4" s="139" t="s">
        <v>436</v>
      </c>
      <c r="OVJ4" s="140"/>
      <c r="OVK4" s="140"/>
      <c r="OVL4" s="140"/>
      <c r="OVM4" s="140"/>
      <c r="OVN4" s="140"/>
      <c r="OVO4" s="140"/>
      <c r="OVP4" s="140"/>
      <c r="OVQ4" s="139" t="s">
        <v>436</v>
      </c>
      <c r="OVR4" s="140"/>
      <c r="OVS4" s="140"/>
      <c r="OVT4" s="140"/>
      <c r="OVU4" s="140"/>
      <c r="OVV4" s="140"/>
      <c r="OVW4" s="140"/>
      <c r="OVX4" s="140"/>
      <c r="OVY4" s="139" t="s">
        <v>436</v>
      </c>
      <c r="OVZ4" s="140"/>
      <c r="OWA4" s="140"/>
      <c r="OWB4" s="140"/>
      <c r="OWC4" s="140"/>
      <c r="OWD4" s="140"/>
      <c r="OWE4" s="140"/>
      <c r="OWF4" s="140"/>
      <c r="OWG4" s="139" t="s">
        <v>436</v>
      </c>
      <c r="OWH4" s="140"/>
      <c r="OWI4" s="140"/>
      <c r="OWJ4" s="140"/>
      <c r="OWK4" s="140"/>
      <c r="OWL4" s="140"/>
      <c r="OWM4" s="140"/>
      <c r="OWN4" s="140"/>
      <c r="OWO4" s="139" t="s">
        <v>436</v>
      </c>
      <c r="OWP4" s="140"/>
      <c r="OWQ4" s="140"/>
      <c r="OWR4" s="140"/>
      <c r="OWS4" s="140"/>
      <c r="OWT4" s="140"/>
      <c r="OWU4" s="140"/>
      <c r="OWV4" s="140"/>
      <c r="OWW4" s="139" t="s">
        <v>436</v>
      </c>
      <c r="OWX4" s="140"/>
      <c r="OWY4" s="140"/>
      <c r="OWZ4" s="140"/>
      <c r="OXA4" s="140"/>
      <c r="OXB4" s="140"/>
      <c r="OXC4" s="140"/>
      <c r="OXD4" s="140"/>
      <c r="OXE4" s="139" t="s">
        <v>436</v>
      </c>
      <c r="OXF4" s="140"/>
      <c r="OXG4" s="140"/>
      <c r="OXH4" s="140"/>
      <c r="OXI4" s="140"/>
      <c r="OXJ4" s="140"/>
      <c r="OXK4" s="140"/>
      <c r="OXL4" s="140"/>
      <c r="OXM4" s="139" t="s">
        <v>436</v>
      </c>
      <c r="OXN4" s="140"/>
      <c r="OXO4" s="140"/>
      <c r="OXP4" s="140"/>
      <c r="OXQ4" s="140"/>
      <c r="OXR4" s="140"/>
      <c r="OXS4" s="140"/>
      <c r="OXT4" s="140"/>
      <c r="OXU4" s="139" t="s">
        <v>436</v>
      </c>
      <c r="OXV4" s="140"/>
      <c r="OXW4" s="140"/>
      <c r="OXX4" s="140"/>
      <c r="OXY4" s="140"/>
      <c r="OXZ4" s="140"/>
      <c r="OYA4" s="140"/>
      <c r="OYB4" s="140"/>
      <c r="OYC4" s="139" t="s">
        <v>436</v>
      </c>
      <c r="OYD4" s="140"/>
      <c r="OYE4" s="140"/>
      <c r="OYF4" s="140"/>
      <c r="OYG4" s="140"/>
      <c r="OYH4" s="140"/>
      <c r="OYI4" s="140"/>
      <c r="OYJ4" s="140"/>
      <c r="OYK4" s="139" t="s">
        <v>436</v>
      </c>
      <c r="OYL4" s="140"/>
      <c r="OYM4" s="140"/>
      <c r="OYN4" s="140"/>
      <c r="OYO4" s="140"/>
      <c r="OYP4" s="140"/>
      <c r="OYQ4" s="140"/>
      <c r="OYR4" s="140"/>
      <c r="OYS4" s="139" t="s">
        <v>436</v>
      </c>
      <c r="OYT4" s="140"/>
      <c r="OYU4" s="140"/>
      <c r="OYV4" s="140"/>
      <c r="OYW4" s="140"/>
      <c r="OYX4" s="140"/>
      <c r="OYY4" s="140"/>
      <c r="OYZ4" s="140"/>
      <c r="OZA4" s="139" t="s">
        <v>436</v>
      </c>
      <c r="OZB4" s="140"/>
      <c r="OZC4" s="140"/>
      <c r="OZD4" s="140"/>
      <c r="OZE4" s="140"/>
      <c r="OZF4" s="140"/>
      <c r="OZG4" s="140"/>
      <c r="OZH4" s="140"/>
      <c r="OZI4" s="139" t="s">
        <v>436</v>
      </c>
      <c r="OZJ4" s="140"/>
      <c r="OZK4" s="140"/>
      <c r="OZL4" s="140"/>
      <c r="OZM4" s="140"/>
      <c r="OZN4" s="140"/>
      <c r="OZO4" s="140"/>
      <c r="OZP4" s="140"/>
      <c r="OZQ4" s="139" t="s">
        <v>436</v>
      </c>
      <c r="OZR4" s="140"/>
      <c r="OZS4" s="140"/>
      <c r="OZT4" s="140"/>
      <c r="OZU4" s="140"/>
      <c r="OZV4" s="140"/>
      <c r="OZW4" s="140"/>
      <c r="OZX4" s="140"/>
      <c r="OZY4" s="139" t="s">
        <v>436</v>
      </c>
      <c r="OZZ4" s="140"/>
      <c r="PAA4" s="140"/>
      <c r="PAB4" s="140"/>
      <c r="PAC4" s="140"/>
      <c r="PAD4" s="140"/>
      <c r="PAE4" s="140"/>
      <c r="PAF4" s="140"/>
      <c r="PAG4" s="139" t="s">
        <v>436</v>
      </c>
      <c r="PAH4" s="140"/>
      <c r="PAI4" s="140"/>
      <c r="PAJ4" s="140"/>
      <c r="PAK4" s="140"/>
      <c r="PAL4" s="140"/>
      <c r="PAM4" s="140"/>
      <c r="PAN4" s="140"/>
      <c r="PAO4" s="139" t="s">
        <v>436</v>
      </c>
      <c r="PAP4" s="140"/>
      <c r="PAQ4" s="140"/>
      <c r="PAR4" s="140"/>
      <c r="PAS4" s="140"/>
      <c r="PAT4" s="140"/>
      <c r="PAU4" s="140"/>
      <c r="PAV4" s="140"/>
      <c r="PAW4" s="139" t="s">
        <v>436</v>
      </c>
      <c r="PAX4" s="140"/>
      <c r="PAY4" s="140"/>
      <c r="PAZ4" s="140"/>
      <c r="PBA4" s="140"/>
      <c r="PBB4" s="140"/>
      <c r="PBC4" s="140"/>
      <c r="PBD4" s="140"/>
      <c r="PBE4" s="139" t="s">
        <v>436</v>
      </c>
      <c r="PBF4" s="140"/>
      <c r="PBG4" s="140"/>
      <c r="PBH4" s="140"/>
      <c r="PBI4" s="140"/>
      <c r="PBJ4" s="140"/>
      <c r="PBK4" s="140"/>
      <c r="PBL4" s="140"/>
      <c r="PBM4" s="139" t="s">
        <v>436</v>
      </c>
      <c r="PBN4" s="140"/>
      <c r="PBO4" s="140"/>
      <c r="PBP4" s="140"/>
      <c r="PBQ4" s="140"/>
      <c r="PBR4" s="140"/>
      <c r="PBS4" s="140"/>
      <c r="PBT4" s="140"/>
      <c r="PBU4" s="139" t="s">
        <v>436</v>
      </c>
      <c r="PBV4" s="140"/>
      <c r="PBW4" s="140"/>
      <c r="PBX4" s="140"/>
      <c r="PBY4" s="140"/>
      <c r="PBZ4" s="140"/>
      <c r="PCA4" s="140"/>
      <c r="PCB4" s="140"/>
      <c r="PCC4" s="139" t="s">
        <v>436</v>
      </c>
      <c r="PCD4" s="140"/>
      <c r="PCE4" s="140"/>
      <c r="PCF4" s="140"/>
      <c r="PCG4" s="140"/>
      <c r="PCH4" s="140"/>
      <c r="PCI4" s="140"/>
      <c r="PCJ4" s="140"/>
      <c r="PCK4" s="139" t="s">
        <v>436</v>
      </c>
      <c r="PCL4" s="140"/>
      <c r="PCM4" s="140"/>
      <c r="PCN4" s="140"/>
      <c r="PCO4" s="140"/>
      <c r="PCP4" s="140"/>
      <c r="PCQ4" s="140"/>
      <c r="PCR4" s="140"/>
      <c r="PCS4" s="139" t="s">
        <v>436</v>
      </c>
      <c r="PCT4" s="140"/>
      <c r="PCU4" s="140"/>
      <c r="PCV4" s="140"/>
      <c r="PCW4" s="140"/>
      <c r="PCX4" s="140"/>
      <c r="PCY4" s="140"/>
      <c r="PCZ4" s="140"/>
      <c r="PDA4" s="139" t="s">
        <v>436</v>
      </c>
      <c r="PDB4" s="140"/>
      <c r="PDC4" s="140"/>
      <c r="PDD4" s="140"/>
      <c r="PDE4" s="140"/>
      <c r="PDF4" s="140"/>
      <c r="PDG4" s="140"/>
      <c r="PDH4" s="140"/>
      <c r="PDI4" s="139" t="s">
        <v>436</v>
      </c>
      <c r="PDJ4" s="140"/>
      <c r="PDK4" s="140"/>
      <c r="PDL4" s="140"/>
      <c r="PDM4" s="140"/>
      <c r="PDN4" s="140"/>
      <c r="PDO4" s="140"/>
      <c r="PDP4" s="140"/>
      <c r="PDQ4" s="139" t="s">
        <v>436</v>
      </c>
      <c r="PDR4" s="140"/>
      <c r="PDS4" s="140"/>
      <c r="PDT4" s="140"/>
      <c r="PDU4" s="140"/>
      <c r="PDV4" s="140"/>
      <c r="PDW4" s="140"/>
      <c r="PDX4" s="140"/>
      <c r="PDY4" s="139" t="s">
        <v>436</v>
      </c>
      <c r="PDZ4" s="140"/>
      <c r="PEA4" s="140"/>
      <c r="PEB4" s="140"/>
      <c r="PEC4" s="140"/>
      <c r="PED4" s="140"/>
      <c r="PEE4" s="140"/>
      <c r="PEF4" s="140"/>
      <c r="PEG4" s="139" t="s">
        <v>436</v>
      </c>
      <c r="PEH4" s="140"/>
      <c r="PEI4" s="140"/>
      <c r="PEJ4" s="140"/>
      <c r="PEK4" s="140"/>
      <c r="PEL4" s="140"/>
      <c r="PEM4" s="140"/>
      <c r="PEN4" s="140"/>
      <c r="PEO4" s="139" t="s">
        <v>436</v>
      </c>
      <c r="PEP4" s="140"/>
      <c r="PEQ4" s="140"/>
      <c r="PER4" s="140"/>
      <c r="PES4" s="140"/>
      <c r="PET4" s="140"/>
      <c r="PEU4" s="140"/>
      <c r="PEV4" s="140"/>
      <c r="PEW4" s="139" t="s">
        <v>436</v>
      </c>
      <c r="PEX4" s="140"/>
      <c r="PEY4" s="140"/>
      <c r="PEZ4" s="140"/>
      <c r="PFA4" s="140"/>
      <c r="PFB4" s="140"/>
      <c r="PFC4" s="140"/>
      <c r="PFD4" s="140"/>
      <c r="PFE4" s="139" t="s">
        <v>436</v>
      </c>
      <c r="PFF4" s="140"/>
      <c r="PFG4" s="140"/>
      <c r="PFH4" s="140"/>
      <c r="PFI4" s="140"/>
      <c r="PFJ4" s="140"/>
      <c r="PFK4" s="140"/>
      <c r="PFL4" s="140"/>
      <c r="PFM4" s="139" t="s">
        <v>436</v>
      </c>
      <c r="PFN4" s="140"/>
      <c r="PFO4" s="140"/>
      <c r="PFP4" s="140"/>
      <c r="PFQ4" s="140"/>
      <c r="PFR4" s="140"/>
      <c r="PFS4" s="140"/>
      <c r="PFT4" s="140"/>
      <c r="PFU4" s="139" t="s">
        <v>436</v>
      </c>
      <c r="PFV4" s="140"/>
      <c r="PFW4" s="140"/>
      <c r="PFX4" s="140"/>
      <c r="PFY4" s="140"/>
      <c r="PFZ4" s="140"/>
      <c r="PGA4" s="140"/>
      <c r="PGB4" s="140"/>
      <c r="PGC4" s="139" t="s">
        <v>436</v>
      </c>
      <c r="PGD4" s="140"/>
      <c r="PGE4" s="140"/>
      <c r="PGF4" s="140"/>
      <c r="PGG4" s="140"/>
      <c r="PGH4" s="140"/>
      <c r="PGI4" s="140"/>
      <c r="PGJ4" s="140"/>
      <c r="PGK4" s="139" t="s">
        <v>436</v>
      </c>
      <c r="PGL4" s="140"/>
      <c r="PGM4" s="140"/>
      <c r="PGN4" s="140"/>
      <c r="PGO4" s="140"/>
      <c r="PGP4" s="140"/>
      <c r="PGQ4" s="140"/>
      <c r="PGR4" s="140"/>
      <c r="PGS4" s="139" t="s">
        <v>436</v>
      </c>
      <c r="PGT4" s="140"/>
      <c r="PGU4" s="140"/>
      <c r="PGV4" s="140"/>
      <c r="PGW4" s="140"/>
      <c r="PGX4" s="140"/>
      <c r="PGY4" s="140"/>
      <c r="PGZ4" s="140"/>
      <c r="PHA4" s="139" t="s">
        <v>436</v>
      </c>
      <c r="PHB4" s="140"/>
      <c r="PHC4" s="140"/>
      <c r="PHD4" s="140"/>
      <c r="PHE4" s="140"/>
      <c r="PHF4" s="140"/>
      <c r="PHG4" s="140"/>
      <c r="PHH4" s="140"/>
      <c r="PHI4" s="139" t="s">
        <v>436</v>
      </c>
      <c r="PHJ4" s="140"/>
      <c r="PHK4" s="140"/>
      <c r="PHL4" s="140"/>
      <c r="PHM4" s="140"/>
      <c r="PHN4" s="140"/>
      <c r="PHO4" s="140"/>
      <c r="PHP4" s="140"/>
      <c r="PHQ4" s="139" t="s">
        <v>436</v>
      </c>
      <c r="PHR4" s="140"/>
      <c r="PHS4" s="140"/>
      <c r="PHT4" s="140"/>
      <c r="PHU4" s="140"/>
      <c r="PHV4" s="140"/>
      <c r="PHW4" s="140"/>
      <c r="PHX4" s="140"/>
      <c r="PHY4" s="139" t="s">
        <v>436</v>
      </c>
      <c r="PHZ4" s="140"/>
      <c r="PIA4" s="140"/>
      <c r="PIB4" s="140"/>
      <c r="PIC4" s="140"/>
      <c r="PID4" s="140"/>
      <c r="PIE4" s="140"/>
      <c r="PIF4" s="140"/>
      <c r="PIG4" s="139" t="s">
        <v>436</v>
      </c>
      <c r="PIH4" s="140"/>
      <c r="PII4" s="140"/>
      <c r="PIJ4" s="140"/>
      <c r="PIK4" s="140"/>
      <c r="PIL4" s="140"/>
      <c r="PIM4" s="140"/>
      <c r="PIN4" s="140"/>
      <c r="PIO4" s="139" t="s">
        <v>436</v>
      </c>
      <c r="PIP4" s="140"/>
      <c r="PIQ4" s="140"/>
      <c r="PIR4" s="140"/>
      <c r="PIS4" s="140"/>
      <c r="PIT4" s="140"/>
      <c r="PIU4" s="140"/>
      <c r="PIV4" s="140"/>
      <c r="PIW4" s="139" t="s">
        <v>436</v>
      </c>
      <c r="PIX4" s="140"/>
      <c r="PIY4" s="140"/>
      <c r="PIZ4" s="140"/>
      <c r="PJA4" s="140"/>
      <c r="PJB4" s="140"/>
      <c r="PJC4" s="140"/>
      <c r="PJD4" s="140"/>
      <c r="PJE4" s="139" t="s">
        <v>436</v>
      </c>
      <c r="PJF4" s="140"/>
      <c r="PJG4" s="140"/>
      <c r="PJH4" s="140"/>
      <c r="PJI4" s="140"/>
      <c r="PJJ4" s="140"/>
      <c r="PJK4" s="140"/>
      <c r="PJL4" s="140"/>
      <c r="PJM4" s="139" t="s">
        <v>436</v>
      </c>
      <c r="PJN4" s="140"/>
      <c r="PJO4" s="140"/>
      <c r="PJP4" s="140"/>
      <c r="PJQ4" s="140"/>
      <c r="PJR4" s="140"/>
      <c r="PJS4" s="140"/>
      <c r="PJT4" s="140"/>
      <c r="PJU4" s="139" t="s">
        <v>436</v>
      </c>
      <c r="PJV4" s="140"/>
      <c r="PJW4" s="140"/>
      <c r="PJX4" s="140"/>
      <c r="PJY4" s="140"/>
      <c r="PJZ4" s="140"/>
      <c r="PKA4" s="140"/>
      <c r="PKB4" s="140"/>
      <c r="PKC4" s="139" t="s">
        <v>436</v>
      </c>
      <c r="PKD4" s="140"/>
      <c r="PKE4" s="140"/>
      <c r="PKF4" s="140"/>
      <c r="PKG4" s="140"/>
      <c r="PKH4" s="140"/>
      <c r="PKI4" s="140"/>
      <c r="PKJ4" s="140"/>
      <c r="PKK4" s="139" t="s">
        <v>436</v>
      </c>
      <c r="PKL4" s="140"/>
      <c r="PKM4" s="140"/>
      <c r="PKN4" s="140"/>
      <c r="PKO4" s="140"/>
      <c r="PKP4" s="140"/>
      <c r="PKQ4" s="140"/>
      <c r="PKR4" s="140"/>
      <c r="PKS4" s="139" t="s">
        <v>436</v>
      </c>
      <c r="PKT4" s="140"/>
      <c r="PKU4" s="140"/>
      <c r="PKV4" s="140"/>
      <c r="PKW4" s="140"/>
      <c r="PKX4" s="140"/>
      <c r="PKY4" s="140"/>
      <c r="PKZ4" s="140"/>
      <c r="PLA4" s="139" t="s">
        <v>436</v>
      </c>
      <c r="PLB4" s="140"/>
      <c r="PLC4" s="140"/>
      <c r="PLD4" s="140"/>
      <c r="PLE4" s="140"/>
      <c r="PLF4" s="140"/>
      <c r="PLG4" s="140"/>
      <c r="PLH4" s="140"/>
      <c r="PLI4" s="139" t="s">
        <v>436</v>
      </c>
      <c r="PLJ4" s="140"/>
      <c r="PLK4" s="140"/>
      <c r="PLL4" s="140"/>
      <c r="PLM4" s="140"/>
      <c r="PLN4" s="140"/>
      <c r="PLO4" s="140"/>
      <c r="PLP4" s="140"/>
      <c r="PLQ4" s="139" t="s">
        <v>436</v>
      </c>
      <c r="PLR4" s="140"/>
      <c r="PLS4" s="140"/>
      <c r="PLT4" s="140"/>
      <c r="PLU4" s="140"/>
      <c r="PLV4" s="140"/>
      <c r="PLW4" s="140"/>
      <c r="PLX4" s="140"/>
      <c r="PLY4" s="139" t="s">
        <v>436</v>
      </c>
      <c r="PLZ4" s="140"/>
      <c r="PMA4" s="140"/>
      <c r="PMB4" s="140"/>
      <c r="PMC4" s="140"/>
      <c r="PMD4" s="140"/>
      <c r="PME4" s="140"/>
      <c r="PMF4" s="140"/>
      <c r="PMG4" s="139" t="s">
        <v>436</v>
      </c>
      <c r="PMH4" s="140"/>
      <c r="PMI4" s="140"/>
      <c r="PMJ4" s="140"/>
      <c r="PMK4" s="140"/>
      <c r="PML4" s="140"/>
      <c r="PMM4" s="140"/>
      <c r="PMN4" s="140"/>
      <c r="PMO4" s="139" t="s">
        <v>436</v>
      </c>
      <c r="PMP4" s="140"/>
      <c r="PMQ4" s="140"/>
      <c r="PMR4" s="140"/>
      <c r="PMS4" s="140"/>
      <c r="PMT4" s="140"/>
      <c r="PMU4" s="140"/>
      <c r="PMV4" s="140"/>
      <c r="PMW4" s="139" t="s">
        <v>436</v>
      </c>
      <c r="PMX4" s="140"/>
      <c r="PMY4" s="140"/>
      <c r="PMZ4" s="140"/>
      <c r="PNA4" s="140"/>
      <c r="PNB4" s="140"/>
      <c r="PNC4" s="140"/>
      <c r="PND4" s="140"/>
      <c r="PNE4" s="139" t="s">
        <v>436</v>
      </c>
      <c r="PNF4" s="140"/>
      <c r="PNG4" s="140"/>
      <c r="PNH4" s="140"/>
      <c r="PNI4" s="140"/>
      <c r="PNJ4" s="140"/>
      <c r="PNK4" s="140"/>
      <c r="PNL4" s="140"/>
      <c r="PNM4" s="139" t="s">
        <v>436</v>
      </c>
      <c r="PNN4" s="140"/>
      <c r="PNO4" s="140"/>
      <c r="PNP4" s="140"/>
      <c r="PNQ4" s="140"/>
      <c r="PNR4" s="140"/>
      <c r="PNS4" s="140"/>
      <c r="PNT4" s="140"/>
      <c r="PNU4" s="139" t="s">
        <v>436</v>
      </c>
      <c r="PNV4" s="140"/>
      <c r="PNW4" s="140"/>
      <c r="PNX4" s="140"/>
      <c r="PNY4" s="140"/>
      <c r="PNZ4" s="140"/>
      <c r="POA4" s="140"/>
      <c r="POB4" s="140"/>
      <c r="POC4" s="139" t="s">
        <v>436</v>
      </c>
      <c r="POD4" s="140"/>
      <c r="POE4" s="140"/>
      <c r="POF4" s="140"/>
      <c r="POG4" s="140"/>
      <c r="POH4" s="140"/>
      <c r="POI4" s="140"/>
      <c r="POJ4" s="140"/>
      <c r="POK4" s="139" t="s">
        <v>436</v>
      </c>
      <c r="POL4" s="140"/>
      <c r="POM4" s="140"/>
      <c r="PON4" s="140"/>
      <c r="POO4" s="140"/>
      <c r="POP4" s="140"/>
      <c r="POQ4" s="140"/>
      <c r="POR4" s="140"/>
      <c r="POS4" s="139" t="s">
        <v>436</v>
      </c>
      <c r="POT4" s="140"/>
      <c r="POU4" s="140"/>
      <c r="POV4" s="140"/>
      <c r="POW4" s="140"/>
      <c r="POX4" s="140"/>
      <c r="POY4" s="140"/>
      <c r="POZ4" s="140"/>
      <c r="PPA4" s="139" t="s">
        <v>436</v>
      </c>
      <c r="PPB4" s="140"/>
      <c r="PPC4" s="140"/>
      <c r="PPD4" s="140"/>
      <c r="PPE4" s="140"/>
      <c r="PPF4" s="140"/>
      <c r="PPG4" s="140"/>
      <c r="PPH4" s="140"/>
      <c r="PPI4" s="139" t="s">
        <v>436</v>
      </c>
      <c r="PPJ4" s="140"/>
      <c r="PPK4" s="140"/>
      <c r="PPL4" s="140"/>
      <c r="PPM4" s="140"/>
      <c r="PPN4" s="140"/>
      <c r="PPO4" s="140"/>
      <c r="PPP4" s="140"/>
      <c r="PPQ4" s="139" t="s">
        <v>436</v>
      </c>
      <c r="PPR4" s="140"/>
      <c r="PPS4" s="140"/>
      <c r="PPT4" s="140"/>
      <c r="PPU4" s="140"/>
      <c r="PPV4" s="140"/>
      <c r="PPW4" s="140"/>
      <c r="PPX4" s="140"/>
      <c r="PPY4" s="139" t="s">
        <v>436</v>
      </c>
      <c r="PPZ4" s="140"/>
      <c r="PQA4" s="140"/>
      <c r="PQB4" s="140"/>
      <c r="PQC4" s="140"/>
      <c r="PQD4" s="140"/>
      <c r="PQE4" s="140"/>
      <c r="PQF4" s="140"/>
      <c r="PQG4" s="139" t="s">
        <v>436</v>
      </c>
      <c r="PQH4" s="140"/>
      <c r="PQI4" s="140"/>
      <c r="PQJ4" s="140"/>
      <c r="PQK4" s="140"/>
      <c r="PQL4" s="140"/>
      <c r="PQM4" s="140"/>
      <c r="PQN4" s="140"/>
      <c r="PQO4" s="139" t="s">
        <v>436</v>
      </c>
      <c r="PQP4" s="140"/>
      <c r="PQQ4" s="140"/>
      <c r="PQR4" s="140"/>
      <c r="PQS4" s="140"/>
      <c r="PQT4" s="140"/>
      <c r="PQU4" s="140"/>
      <c r="PQV4" s="140"/>
      <c r="PQW4" s="139" t="s">
        <v>436</v>
      </c>
      <c r="PQX4" s="140"/>
      <c r="PQY4" s="140"/>
      <c r="PQZ4" s="140"/>
      <c r="PRA4" s="140"/>
      <c r="PRB4" s="140"/>
      <c r="PRC4" s="140"/>
      <c r="PRD4" s="140"/>
      <c r="PRE4" s="139" t="s">
        <v>436</v>
      </c>
      <c r="PRF4" s="140"/>
      <c r="PRG4" s="140"/>
      <c r="PRH4" s="140"/>
      <c r="PRI4" s="140"/>
      <c r="PRJ4" s="140"/>
      <c r="PRK4" s="140"/>
      <c r="PRL4" s="140"/>
      <c r="PRM4" s="139" t="s">
        <v>436</v>
      </c>
      <c r="PRN4" s="140"/>
      <c r="PRO4" s="140"/>
      <c r="PRP4" s="140"/>
      <c r="PRQ4" s="140"/>
      <c r="PRR4" s="140"/>
      <c r="PRS4" s="140"/>
      <c r="PRT4" s="140"/>
      <c r="PRU4" s="139" t="s">
        <v>436</v>
      </c>
      <c r="PRV4" s="140"/>
      <c r="PRW4" s="140"/>
      <c r="PRX4" s="140"/>
      <c r="PRY4" s="140"/>
      <c r="PRZ4" s="140"/>
      <c r="PSA4" s="140"/>
      <c r="PSB4" s="140"/>
      <c r="PSC4" s="139" t="s">
        <v>436</v>
      </c>
      <c r="PSD4" s="140"/>
      <c r="PSE4" s="140"/>
      <c r="PSF4" s="140"/>
      <c r="PSG4" s="140"/>
      <c r="PSH4" s="140"/>
      <c r="PSI4" s="140"/>
      <c r="PSJ4" s="140"/>
      <c r="PSK4" s="139" t="s">
        <v>436</v>
      </c>
      <c r="PSL4" s="140"/>
      <c r="PSM4" s="140"/>
      <c r="PSN4" s="140"/>
      <c r="PSO4" s="140"/>
      <c r="PSP4" s="140"/>
      <c r="PSQ4" s="140"/>
      <c r="PSR4" s="140"/>
      <c r="PSS4" s="139" t="s">
        <v>436</v>
      </c>
      <c r="PST4" s="140"/>
      <c r="PSU4" s="140"/>
      <c r="PSV4" s="140"/>
      <c r="PSW4" s="140"/>
      <c r="PSX4" s="140"/>
      <c r="PSY4" s="140"/>
      <c r="PSZ4" s="140"/>
      <c r="PTA4" s="139" t="s">
        <v>436</v>
      </c>
      <c r="PTB4" s="140"/>
      <c r="PTC4" s="140"/>
      <c r="PTD4" s="140"/>
      <c r="PTE4" s="140"/>
      <c r="PTF4" s="140"/>
      <c r="PTG4" s="140"/>
      <c r="PTH4" s="140"/>
      <c r="PTI4" s="139" t="s">
        <v>436</v>
      </c>
      <c r="PTJ4" s="140"/>
      <c r="PTK4" s="140"/>
      <c r="PTL4" s="140"/>
      <c r="PTM4" s="140"/>
      <c r="PTN4" s="140"/>
      <c r="PTO4" s="140"/>
      <c r="PTP4" s="140"/>
      <c r="PTQ4" s="139" t="s">
        <v>436</v>
      </c>
      <c r="PTR4" s="140"/>
      <c r="PTS4" s="140"/>
      <c r="PTT4" s="140"/>
      <c r="PTU4" s="140"/>
      <c r="PTV4" s="140"/>
      <c r="PTW4" s="140"/>
      <c r="PTX4" s="140"/>
      <c r="PTY4" s="139" t="s">
        <v>436</v>
      </c>
      <c r="PTZ4" s="140"/>
      <c r="PUA4" s="140"/>
      <c r="PUB4" s="140"/>
      <c r="PUC4" s="140"/>
      <c r="PUD4" s="140"/>
      <c r="PUE4" s="140"/>
      <c r="PUF4" s="140"/>
      <c r="PUG4" s="139" t="s">
        <v>436</v>
      </c>
      <c r="PUH4" s="140"/>
      <c r="PUI4" s="140"/>
      <c r="PUJ4" s="140"/>
      <c r="PUK4" s="140"/>
      <c r="PUL4" s="140"/>
      <c r="PUM4" s="140"/>
      <c r="PUN4" s="140"/>
      <c r="PUO4" s="139" t="s">
        <v>436</v>
      </c>
      <c r="PUP4" s="140"/>
      <c r="PUQ4" s="140"/>
      <c r="PUR4" s="140"/>
      <c r="PUS4" s="140"/>
      <c r="PUT4" s="140"/>
      <c r="PUU4" s="140"/>
      <c r="PUV4" s="140"/>
      <c r="PUW4" s="139" t="s">
        <v>436</v>
      </c>
      <c r="PUX4" s="140"/>
      <c r="PUY4" s="140"/>
      <c r="PUZ4" s="140"/>
      <c r="PVA4" s="140"/>
      <c r="PVB4" s="140"/>
      <c r="PVC4" s="140"/>
      <c r="PVD4" s="140"/>
      <c r="PVE4" s="139" t="s">
        <v>436</v>
      </c>
      <c r="PVF4" s="140"/>
      <c r="PVG4" s="140"/>
      <c r="PVH4" s="140"/>
      <c r="PVI4" s="140"/>
      <c r="PVJ4" s="140"/>
      <c r="PVK4" s="140"/>
      <c r="PVL4" s="140"/>
      <c r="PVM4" s="139" t="s">
        <v>436</v>
      </c>
      <c r="PVN4" s="140"/>
      <c r="PVO4" s="140"/>
      <c r="PVP4" s="140"/>
      <c r="PVQ4" s="140"/>
      <c r="PVR4" s="140"/>
      <c r="PVS4" s="140"/>
      <c r="PVT4" s="140"/>
      <c r="PVU4" s="139" t="s">
        <v>436</v>
      </c>
      <c r="PVV4" s="140"/>
      <c r="PVW4" s="140"/>
      <c r="PVX4" s="140"/>
      <c r="PVY4" s="140"/>
      <c r="PVZ4" s="140"/>
      <c r="PWA4" s="140"/>
      <c r="PWB4" s="140"/>
      <c r="PWC4" s="139" t="s">
        <v>436</v>
      </c>
      <c r="PWD4" s="140"/>
      <c r="PWE4" s="140"/>
      <c r="PWF4" s="140"/>
      <c r="PWG4" s="140"/>
      <c r="PWH4" s="140"/>
      <c r="PWI4" s="140"/>
      <c r="PWJ4" s="140"/>
      <c r="PWK4" s="139" t="s">
        <v>436</v>
      </c>
      <c r="PWL4" s="140"/>
      <c r="PWM4" s="140"/>
      <c r="PWN4" s="140"/>
      <c r="PWO4" s="140"/>
      <c r="PWP4" s="140"/>
      <c r="PWQ4" s="140"/>
      <c r="PWR4" s="140"/>
      <c r="PWS4" s="139" t="s">
        <v>436</v>
      </c>
      <c r="PWT4" s="140"/>
      <c r="PWU4" s="140"/>
      <c r="PWV4" s="140"/>
      <c r="PWW4" s="140"/>
      <c r="PWX4" s="140"/>
      <c r="PWY4" s="140"/>
      <c r="PWZ4" s="140"/>
      <c r="PXA4" s="139" t="s">
        <v>436</v>
      </c>
      <c r="PXB4" s="140"/>
      <c r="PXC4" s="140"/>
      <c r="PXD4" s="140"/>
      <c r="PXE4" s="140"/>
      <c r="PXF4" s="140"/>
      <c r="PXG4" s="140"/>
      <c r="PXH4" s="140"/>
      <c r="PXI4" s="139" t="s">
        <v>436</v>
      </c>
      <c r="PXJ4" s="140"/>
      <c r="PXK4" s="140"/>
      <c r="PXL4" s="140"/>
      <c r="PXM4" s="140"/>
      <c r="PXN4" s="140"/>
      <c r="PXO4" s="140"/>
      <c r="PXP4" s="140"/>
      <c r="PXQ4" s="139" t="s">
        <v>436</v>
      </c>
      <c r="PXR4" s="140"/>
      <c r="PXS4" s="140"/>
      <c r="PXT4" s="140"/>
      <c r="PXU4" s="140"/>
      <c r="PXV4" s="140"/>
      <c r="PXW4" s="140"/>
      <c r="PXX4" s="140"/>
      <c r="PXY4" s="139" t="s">
        <v>436</v>
      </c>
      <c r="PXZ4" s="140"/>
      <c r="PYA4" s="140"/>
      <c r="PYB4" s="140"/>
      <c r="PYC4" s="140"/>
      <c r="PYD4" s="140"/>
      <c r="PYE4" s="140"/>
      <c r="PYF4" s="140"/>
      <c r="PYG4" s="139" t="s">
        <v>436</v>
      </c>
      <c r="PYH4" s="140"/>
      <c r="PYI4" s="140"/>
      <c r="PYJ4" s="140"/>
      <c r="PYK4" s="140"/>
      <c r="PYL4" s="140"/>
      <c r="PYM4" s="140"/>
      <c r="PYN4" s="140"/>
      <c r="PYO4" s="139" t="s">
        <v>436</v>
      </c>
      <c r="PYP4" s="140"/>
      <c r="PYQ4" s="140"/>
      <c r="PYR4" s="140"/>
      <c r="PYS4" s="140"/>
      <c r="PYT4" s="140"/>
      <c r="PYU4" s="140"/>
      <c r="PYV4" s="140"/>
      <c r="PYW4" s="139" t="s">
        <v>436</v>
      </c>
      <c r="PYX4" s="140"/>
      <c r="PYY4" s="140"/>
      <c r="PYZ4" s="140"/>
      <c r="PZA4" s="140"/>
      <c r="PZB4" s="140"/>
      <c r="PZC4" s="140"/>
      <c r="PZD4" s="140"/>
      <c r="PZE4" s="139" t="s">
        <v>436</v>
      </c>
      <c r="PZF4" s="140"/>
      <c r="PZG4" s="140"/>
      <c r="PZH4" s="140"/>
      <c r="PZI4" s="140"/>
      <c r="PZJ4" s="140"/>
      <c r="PZK4" s="140"/>
      <c r="PZL4" s="140"/>
      <c r="PZM4" s="139" t="s">
        <v>436</v>
      </c>
      <c r="PZN4" s="140"/>
      <c r="PZO4" s="140"/>
      <c r="PZP4" s="140"/>
      <c r="PZQ4" s="140"/>
      <c r="PZR4" s="140"/>
      <c r="PZS4" s="140"/>
      <c r="PZT4" s="140"/>
      <c r="PZU4" s="139" t="s">
        <v>436</v>
      </c>
      <c r="PZV4" s="140"/>
      <c r="PZW4" s="140"/>
      <c r="PZX4" s="140"/>
      <c r="PZY4" s="140"/>
      <c r="PZZ4" s="140"/>
      <c r="QAA4" s="140"/>
      <c r="QAB4" s="140"/>
      <c r="QAC4" s="139" t="s">
        <v>436</v>
      </c>
      <c r="QAD4" s="140"/>
      <c r="QAE4" s="140"/>
      <c r="QAF4" s="140"/>
      <c r="QAG4" s="140"/>
      <c r="QAH4" s="140"/>
      <c r="QAI4" s="140"/>
      <c r="QAJ4" s="140"/>
      <c r="QAK4" s="139" t="s">
        <v>436</v>
      </c>
      <c r="QAL4" s="140"/>
      <c r="QAM4" s="140"/>
      <c r="QAN4" s="140"/>
      <c r="QAO4" s="140"/>
      <c r="QAP4" s="140"/>
      <c r="QAQ4" s="140"/>
      <c r="QAR4" s="140"/>
      <c r="QAS4" s="139" t="s">
        <v>436</v>
      </c>
      <c r="QAT4" s="140"/>
      <c r="QAU4" s="140"/>
      <c r="QAV4" s="140"/>
      <c r="QAW4" s="140"/>
      <c r="QAX4" s="140"/>
      <c r="QAY4" s="140"/>
      <c r="QAZ4" s="140"/>
      <c r="QBA4" s="139" t="s">
        <v>436</v>
      </c>
      <c r="QBB4" s="140"/>
      <c r="QBC4" s="140"/>
      <c r="QBD4" s="140"/>
      <c r="QBE4" s="140"/>
      <c r="QBF4" s="140"/>
      <c r="QBG4" s="140"/>
      <c r="QBH4" s="140"/>
      <c r="QBI4" s="139" t="s">
        <v>436</v>
      </c>
      <c r="QBJ4" s="140"/>
      <c r="QBK4" s="140"/>
      <c r="QBL4" s="140"/>
      <c r="QBM4" s="140"/>
      <c r="QBN4" s="140"/>
      <c r="QBO4" s="140"/>
      <c r="QBP4" s="140"/>
      <c r="QBQ4" s="139" t="s">
        <v>436</v>
      </c>
      <c r="QBR4" s="140"/>
      <c r="QBS4" s="140"/>
      <c r="QBT4" s="140"/>
      <c r="QBU4" s="140"/>
      <c r="QBV4" s="140"/>
      <c r="QBW4" s="140"/>
      <c r="QBX4" s="140"/>
      <c r="QBY4" s="139" t="s">
        <v>436</v>
      </c>
      <c r="QBZ4" s="140"/>
      <c r="QCA4" s="140"/>
      <c r="QCB4" s="140"/>
      <c r="QCC4" s="140"/>
      <c r="QCD4" s="140"/>
      <c r="QCE4" s="140"/>
      <c r="QCF4" s="140"/>
      <c r="QCG4" s="139" t="s">
        <v>436</v>
      </c>
      <c r="QCH4" s="140"/>
      <c r="QCI4" s="140"/>
      <c r="QCJ4" s="140"/>
      <c r="QCK4" s="140"/>
      <c r="QCL4" s="140"/>
      <c r="QCM4" s="140"/>
      <c r="QCN4" s="140"/>
      <c r="QCO4" s="139" t="s">
        <v>436</v>
      </c>
      <c r="QCP4" s="140"/>
      <c r="QCQ4" s="140"/>
      <c r="QCR4" s="140"/>
      <c r="QCS4" s="140"/>
      <c r="QCT4" s="140"/>
      <c r="QCU4" s="140"/>
      <c r="QCV4" s="140"/>
      <c r="QCW4" s="139" t="s">
        <v>436</v>
      </c>
      <c r="QCX4" s="140"/>
      <c r="QCY4" s="140"/>
      <c r="QCZ4" s="140"/>
      <c r="QDA4" s="140"/>
      <c r="QDB4" s="140"/>
      <c r="QDC4" s="140"/>
      <c r="QDD4" s="140"/>
      <c r="QDE4" s="139" t="s">
        <v>436</v>
      </c>
      <c r="QDF4" s="140"/>
      <c r="QDG4" s="140"/>
      <c r="QDH4" s="140"/>
      <c r="QDI4" s="140"/>
      <c r="QDJ4" s="140"/>
      <c r="QDK4" s="140"/>
      <c r="QDL4" s="140"/>
      <c r="QDM4" s="139" t="s">
        <v>436</v>
      </c>
      <c r="QDN4" s="140"/>
      <c r="QDO4" s="140"/>
      <c r="QDP4" s="140"/>
      <c r="QDQ4" s="140"/>
      <c r="QDR4" s="140"/>
      <c r="QDS4" s="140"/>
      <c r="QDT4" s="140"/>
      <c r="QDU4" s="139" t="s">
        <v>436</v>
      </c>
      <c r="QDV4" s="140"/>
      <c r="QDW4" s="140"/>
      <c r="QDX4" s="140"/>
      <c r="QDY4" s="140"/>
      <c r="QDZ4" s="140"/>
      <c r="QEA4" s="140"/>
      <c r="QEB4" s="140"/>
      <c r="QEC4" s="139" t="s">
        <v>436</v>
      </c>
      <c r="QED4" s="140"/>
      <c r="QEE4" s="140"/>
      <c r="QEF4" s="140"/>
      <c r="QEG4" s="140"/>
      <c r="QEH4" s="140"/>
      <c r="QEI4" s="140"/>
      <c r="QEJ4" s="140"/>
      <c r="QEK4" s="139" t="s">
        <v>436</v>
      </c>
      <c r="QEL4" s="140"/>
      <c r="QEM4" s="140"/>
      <c r="QEN4" s="140"/>
      <c r="QEO4" s="140"/>
      <c r="QEP4" s="140"/>
      <c r="QEQ4" s="140"/>
      <c r="QER4" s="140"/>
      <c r="QES4" s="139" t="s">
        <v>436</v>
      </c>
      <c r="QET4" s="140"/>
      <c r="QEU4" s="140"/>
      <c r="QEV4" s="140"/>
      <c r="QEW4" s="140"/>
      <c r="QEX4" s="140"/>
      <c r="QEY4" s="140"/>
      <c r="QEZ4" s="140"/>
      <c r="QFA4" s="139" t="s">
        <v>436</v>
      </c>
      <c r="QFB4" s="140"/>
      <c r="QFC4" s="140"/>
      <c r="QFD4" s="140"/>
      <c r="QFE4" s="140"/>
      <c r="QFF4" s="140"/>
      <c r="QFG4" s="140"/>
      <c r="QFH4" s="140"/>
      <c r="QFI4" s="139" t="s">
        <v>436</v>
      </c>
      <c r="QFJ4" s="140"/>
      <c r="QFK4" s="140"/>
      <c r="QFL4" s="140"/>
      <c r="QFM4" s="140"/>
      <c r="QFN4" s="140"/>
      <c r="QFO4" s="140"/>
      <c r="QFP4" s="140"/>
      <c r="QFQ4" s="139" t="s">
        <v>436</v>
      </c>
      <c r="QFR4" s="140"/>
      <c r="QFS4" s="140"/>
      <c r="QFT4" s="140"/>
      <c r="QFU4" s="140"/>
      <c r="QFV4" s="140"/>
      <c r="QFW4" s="140"/>
      <c r="QFX4" s="140"/>
      <c r="QFY4" s="139" t="s">
        <v>436</v>
      </c>
      <c r="QFZ4" s="140"/>
      <c r="QGA4" s="140"/>
      <c r="QGB4" s="140"/>
      <c r="QGC4" s="140"/>
      <c r="QGD4" s="140"/>
      <c r="QGE4" s="140"/>
      <c r="QGF4" s="140"/>
      <c r="QGG4" s="139" t="s">
        <v>436</v>
      </c>
      <c r="QGH4" s="140"/>
      <c r="QGI4" s="140"/>
      <c r="QGJ4" s="140"/>
      <c r="QGK4" s="140"/>
      <c r="QGL4" s="140"/>
      <c r="QGM4" s="140"/>
      <c r="QGN4" s="140"/>
      <c r="QGO4" s="139" t="s">
        <v>436</v>
      </c>
      <c r="QGP4" s="140"/>
      <c r="QGQ4" s="140"/>
      <c r="QGR4" s="140"/>
      <c r="QGS4" s="140"/>
      <c r="QGT4" s="140"/>
      <c r="QGU4" s="140"/>
      <c r="QGV4" s="140"/>
      <c r="QGW4" s="139" t="s">
        <v>436</v>
      </c>
      <c r="QGX4" s="140"/>
      <c r="QGY4" s="140"/>
      <c r="QGZ4" s="140"/>
      <c r="QHA4" s="140"/>
      <c r="QHB4" s="140"/>
      <c r="QHC4" s="140"/>
      <c r="QHD4" s="140"/>
      <c r="QHE4" s="139" t="s">
        <v>436</v>
      </c>
      <c r="QHF4" s="140"/>
      <c r="QHG4" s="140"/>
      <c r="QHH4" s="140"/>
      <c r="QHI4" s="140"/>
      <c r="QHJ4" s="140"/>
      <c r="QHK4" s="140"/>
      <c r="QHL4" s="140"/>
      <c r="QHM4" s="139" t="s">
        <v>436</v>
      </c>
      <c r="QHN4" s="140"/>
      <c r="QHO4" s="140"/>
      <c r="QHP4" s="140"/>
      <c r="QHQ4" s="140"/>
      <c r="QHR4" s="140"/>
      <c r="QHS4" s="140"/>
      <c r="QHT4" s="140"/>
      <c r="QHU4" s="139" t="s">
        <v>436</v>
      </c>
      <c r="QHV4" s="140"/>
      <c r="QHW4" s="140"/>
      <c r="QHX4" s="140"/>
      <c r="QHY4" s="140"/>
      <c r="QHZ4" s="140"/>
      <c r="QIA4" s="140"/>
      <c r="QIB4" s="140"/>
      <c r="QIC4" s="139" t="s">
        <v>436</v>
      </c>
      <c r="QID4" s="140"/>
      <c r="QIE4" s="140"/>
      <c r="QIF4" s="140"/>
      <c r="QIG4" s="140"/>
      <c r="QIH4" s="140"/>
      <c r="QII4" s="140"/>
      <c r="QIJ4" s="140"/>
      <c r="QIK4" s="139" t="s">
        <v>436</v>
      </c>
      <c r="QIL4" s="140"/>
      <c r="QIM4" s="140"/>
      <c r="QIN4" s="140"/>
      <c r="QIO4" s="140"/>
      <c r="QIP4" s="140"/>
      <c r="QIQ4" s="140"/>
      <c r="QIR4" s="140"/>
      <c r="QIS4" s="139" t="s">
        <v>436</v>
      </c>
      <c r="QIT4" s="140"/>
      <c r="QIU4" s="140"/>
      <c r="QIV4" s="140"/>
      <c r="QIW4" s="140"/>
      <c r="QIX4" s="140"/>
      <c r="QIY4" s="140"/>
      <c r="QIZ4" s="140"/>
      <c r="QJA4" s="139" t="s">
        <v>436</v>
      </c>
      <c r="QJB4" s="140"/>
      <c r="QJC4" s="140"/>
      <c r="QJD4" s="140"/>
      <c r="QJE4" s="140"/>
      <c r="QJF4" s="140"/>
      <c r="QJG4" s="140"/>
      <c r="QJH4" s="140"/>
      <c r="QJI4" s="139" t="s">
        <v>436</v>
      </c>
      <c r="QJJ4" s="140"/>
      <c r="QJK4" s="140"/>
      <c r="QJL4" s="140"/>
      <c r="QJM4" s="140"/>
      <c r="QJN4" s="140"/>
      <c r="QJO4" s="140"/>
      <c r="QJP4" s="140"/>
      <c r="QJQ4" s="139" t="s">
        <v>436</v>
      </c>
      <c r="QJR4" s="140"/>
      <c r="QJS4" s="140"/>
      <c r="QJT4" s="140"/>
      <c r="QJU4" s="140"/>
      <c r="QJV4" s="140"/>
      <c r="QJW4" s="140"/>
      <c r="QJX4" s="140"/>
      <c r="QJY4" s="139" t="s">
        <v>436</v>
      </c>
      <c r="QJZ4" s="140"/>
      <c r="QKA4" s="140"/>
      <c r="QKB4" s="140"/>
      <c r="QKC4" s="140"/>
      <c r="QKD4" s="140"/>
      <c r="QKE4" s="140"/>
      <c r="QKF4" s="140"/>
      <c r="QKG4" s="139" t="s">
        <v>436</v>
      </c>
      <c r="QKH4" s="140"/>
      <c r="QKI4" s="140"/>
      <c r="QKJ4" s="140"/>
      <c r="QKK4" s="140"/>
      <c r="QKL4" s="140"/>
      <c r="QKM4" s="140"/>
      <c r="QKN4" s="140"/>
      <c r="QKO4" s="139" t="s">
        <v>436</v>
      </c>
      <c r="QKP4" s="140"/>
      <c r="QKQ4" s="140"/>
      <c r="QKR4" s="140"/>
      <c r="QKS4" s="140"/>
      <c r="QKT4" s="140"/>
      <c r="QKU4" s="140"/>
      <c r="QKV4" s="140"/>
      <c r="QKW4" s="139" t="s">
        <v>436</v>
      </c>
      <c r="QKX4" s="140"/>
      <c r="QKY4" s="140"/>
      <c r="QKZ4" s="140"/>
      <c r="QLA4" s="140"/>
      <c r="QLB4" s="140"/>
      <c r="QLC4" s="140"/>
      <c r="QLD4" s="140"/>
      <c r="QLE4" s="139" t="s">
        <v>436</v>
      </c>
      <c r="QLF4" s="140"/>
      <c r="QLG4" s="140"/>
      <c r="QLH4" s="140"/>
      <c r="QLI4" s="140"/>
      <c r="QLJ4" s="140"/>
      <c r="QLK4" s="140"/>
      <c r="QLL4" s="140"/>
      <c r="QLM4" s="139" t="s">
        <v>436</v>
      </c>
      <c r="QLN4" s="140"/>
      <c r="QLO4" s="140"/>
      <c r="QLP4" s="140"/>
      <c r="QLQ4" s="140"/>
      <c r="QLR4" s="140"/>
      <c r="QLS4" s="140"/>
      <c r="QLT4" s="140"/>
      <c r="QLU4" s="139" t="s">
        <v>436</v>
      </c>
      <c r="QLV4" s="140"/>
      <c r="QLW4" s="140"/>
      <c r="QLX4" s="140"/>
      <c r="QLY4" s="140"/>
      <c r="QLZ4" s="140"/>
      <c r="QMA4" s="140"/>
      <c r="QMB4" s="140"/>
      <c r="QMC4" s="139" t="s">
        <v>436</v>
      </c>
      <c r="QMD4" s="140"/>
      <c r="QME4" s="140"/>
      <c r="QMF4" s="140"/>
      <c r="QMG4" s="140"/>
      <c r="QMH4" s="140"/>
      <c r="QMI4" s="140"/>
      <c r="QMJ4" s="140"/>
      <c r="QMK4" s="139" t="s">
        <v>436</v>
      </c>
      <c r="QML4" s="140"/>
      <c r="QMM4" s="140"/>
      <c r="QMN4" s="140"/>
      <c r="QMO4" s="140"/>
      <c r="QMP4" s="140"/>
      <c r="QMQ4" s="140"/>
      <c r="QMR4" s="140"/>
      <c r="QMS4" s="139" t="s">
        <v>436</v>
      </c>
      <c r="QMT4" s="140"/>
      <c r="QMU4" s="140"/>
      <c r="QMV4" s="140"/>
      <c r="QMW4" s="140"/>
      <c r="QMX4" s="140"/>
      <c r="QMY4" s="140"/>
      <c r="QMZ4" s="140"/>
      <c r="QNA4" s="139" t="s">
        <v>436</v>
      </c>
      <c r="QNB4" s="140"/>
      <c r="QNC4" s="140"/>
      <c r="QND4" s="140"/>
      <c r="QNE4" s="140"/>
      <c r="QNF4" s="140"/>
      <c r="QNG4" s="140"/>
      <c r="QNH4" s="140"/>
      <c r="QNI4" s="139" t="s">
        <v>436</v>
      </c>
      <c r="QNJ4" s="140"/>
      <c r="QNK4" s="140"/>
      <c r="QNL4" s="140"/>
      <c r="QNM4" s="140"/>
      <c r="QNN4" s="140"/>
      <c r="QNO4" s="140"/>
      <c r="QNP4" s="140"/>
      <c r="QNQ4" s="139" t="s">
        <v>436</v>
      </c>
      <c r="QNR4" s="140"/>
      <c r="QNS4" s="140"/>
      <c r="QNT4" s="140"/>
      <c r="QNU4" s="140"/>
      <c r="QNV4" s="140"/>
      <c r="QNW4" s="140"/>
      <c r="QNX4" s="140"/>
      <c r="QNY4" s="139" t="s">
        <v>436</v>
      </c>
      <c r="QNZ4" s="140"/>
      <c r="QOA4" s="140"/>
      <c r="QOB4" s="140"/>
      <c r="QOC4" s="140"/>
      <c r="QOD4" s="140"/>
      <c r="QOE4" s="140"/>
      <c r="QOF4" s="140"/>
      <c r="QOG4" s="139" t="s">
        <v>436</v>
      </c>
      <c r="QOH4" s="140"/>
      <c r="QOI4" s="140"/>
      <c r="QOJ4" s="140"/>
      <c r="QOK4" s="140"/>
      <c r="QOL4" s="140"/>
      <c r="QOM4" s="140"/>
      <c r="QON4" s="140"/>
      <c r="QOO4" s="139" t="s">
        <v>436</v>
      </c>
      <c r="QOP4" s="140"/>
      <c r="QOQ4" s="140"/>
      <c r="QOR4" s="140"/>
      <c r="QOS4" s="140"/>
      <c r="QOT4" s="140"/>
      <c r="QOU4" s="140"/>
      <c r="QOV4" s="140"/>
      <c r="QOW4" s="139" t="s">
        <v>436</v>
      </c>
      <c r="QOX4" s="140"/>
      <c r="QOY4" s="140"/>
      <c r="QOZ4" s="140"/>
      <c r="QPA4" s="140"/>
      <c r="QPB4" s="140"/>
      <c r="QPC4" s="140"/>
      <c r="QPD4" s="140"/>
      <c r="QPE4" s="139" t="s">
        <v>436</v>
      </c>
      <c r="QPF4" s="140"/>
      <c r="QPG4" s="140"/>
      <c r="QPH4" s="140"/>
      <c r="QPI4" s="140"/>
      <c r="QPJ4" s="140"/>
      <c r="QPK4" s="140"/>
      <c r="QPL4" s="140"/>
      <c r="QPM4" s="139" t="s">
        <v>436</v>
      </c>
      <c r="QPN4" s="140"/>
      <c r="QPO4" s="140"/>
      <c r="QPP4" s="140"/>
      <c r="QPQ4" s="140"/>
      <c r="QPR4" s="140"/>
      <c r="QPS4" s="140"/>
      <c r="QPT4" s="140"/>
      <c r="QPU4" s="139" t="s">
        <v>436</v>
      </c>
      <c r="QPV4" s="140"/>
      <c r="QPW4" s="140"/>
      <c r="QPX4" s="140"/>
      <c r="QPY4" s="140"/>
      <c r="QPZ4" s="140"/>
      <c r="QQA4" s="140"/>
      <c r="QQB4" s="140"/>
      <c r="QQC4" s="139" t="s">
        <v>436</v>
      </c>
      <c r="QQD4" s="140"/>
      <c r="QQE4" s="140"/>
      <c r="QQF4" s="140"/>
      <c r="QQG4" s="140"/>
      <c r="QQH4" s="140"/>
      <c r="QQI4" s="140"/>
      <c r="QQJ4" s="140"/>
      <c r="QQK4" s="139" t="s">
        <v>436</v>
      </c>
      <c r="QQL4" s="140"/>
      <c r="QQM4" s="140"/>
      <c r="QQN4" s="140"/>
      <c r="QQO4" s="140"/>
      <c r="QQP4" s="140"/>
      <c r="QQQ4" s="140"/>
      <c r="QQR4" s="140"/>
      <c r="QQS4" s="139" t="s">
        <v>436</v>
      </c>
      <c r="QQT4" s="140"/>
      <c r="QQU4" s="140"/>
      <c r="QQV4" s="140"/>
      <c r="QQW4" s="140"/>
      <c r="QQX4" s="140"/>
      <c r="QQY4" s="140"/>
      <c r="QQZ4" s="140"/>
      <c r="QRA4" s="139" t="s">
        <v>436</v>
      </c>
      <c r="QRB4" s="140"/>
      <c r="QRC4" s="140"/>
      <c r="QRD4" s="140"/>
      <c r="QRE4" s="140"/>
      <c r="QRF4" s="140"/>
      <c r="QRG4" s="140"/>
      <c r="QRH4" s="140"/>
      <c r="QRI4" s="139" t="s">
        <v>436</v>
      </c>
      <c r="QRJ4" s="140"/>
      <c r="QRK4" s="140"/>
      <c r="QRL4" s="140"/>
      <c r="QRM4" s="140"/>
      <c r="QRN4" s="140"/>
      <c r="QRO4" s="140"/>
      <c r="QRP4" s="140"/>
      <c r="QRQ4" s="139" t="s">
        <v>436</v>
      </c>
      <c r="QRR4" s="140"/>
      <c r="QRS4" s="140"/>
      <c r="QRT4" s="140"/>
      <c r="QRU4" s="140"/>
      <c r="QRV4" s="140"/>
      <c r="QRW4" s="140"/>
      <c r="QRX4" s="140"/>
      <c r="QRY4" s="139" t="s">
        <v>436</v>
      </c>
      <c r="QRZ4" s="140"/>
      <c r="QSA4" s="140"/>
      <c r="QSB4" s="140"/>
      <c r="QSC4" s="140"/>
      <c r="QSD4" s="140"/>
      <c r="QSE4" s="140"/>
      <c r="QSF4" s="140"/>
      <c r="QSG4" s="139" t="s">
        <v>436</v>
      </c>
      <c r="QSH4" s="140"/>
      <c r="QSI4" s="140"/>
      <c r="QSJ4" s="140"/>
      <c r="QSK4" s="140"/>
      <c r="QSL4" s="140"/>
      <c r="QSM4" s="140"/>
      <c r="QSN4" s="140"/>
      <c r="QSO4" s="139" t="s">
        <v>436</v>
      </c>
      <c r="QSP4" s="140"/>
      <c r="QSQ4" s="140"/>
      <c r="QSR4" s="140"/>
      <c r="QSS4" s="140"/>
      <c r="QST4" s="140"/>
      <c r="QSU4" s="140"/>
      <c r="QSV4" s="140"/>
      <c r="QSW4" s="139" t="s">
        <v>436</v>
      </c>
      <c r="QSX4" s="140"/>
      <c r="QSY4" s="140"/>
      <c r="QSZ4" s="140"/>
      <c r="QTA4" s="140"/>
      <c r="QTB4" s="140"/>
      <c r="QTC4" s="140"/>
      <c r="QTD4" s="140"/>
      <c r="QTE4" s="139" t="s">
        <v>436</v>
      </c>
      <c r="QTF4" s="140"/>
      <c r="QTG4" s="140"/>
      <c r="QTH4" s="140"/>
      <c r="QTI4" s="140"/>
      <c r="QTJ4" s="140"/>
      <c r="QTK4" s="140"/>
      <c r="QTL4" s="140"/>
      <c r="QTM4" s="139" t="s">
        <v>436</v>
      </c>
      <c r="QTN4" s="140"/>
      <c r="QTO4" s="140"/>
      <c r="QTP4" s="140"/>
      <c r="QTQ4" s="140"/>
      <c r="QTR4" s="140"/>
      <c r="QTS4" s="140"/>
      <c r="QTT4" s="140"/>
      <c r="QTU4" s="139" t="s">
        <v>436</v>
      </c>
      <c r="QTV4" s="140"/>
      <c r="QTW4" s="140"/>
      <c r="QTX4" s="140"/>
      <c r="QTY4" s="140"/>
      <c r="QTZ4" s="140"/>
      <c r="QUA4" s="140"/>
      <c r="QUB4" s="140"/>
      <c r="QUC4" s="139" t="s">
        <v>436</v>
      </c>
      <c r="QUD4" s="140"/>
      <c r="QUE4" s="140"/>
      <c r="QUF4" s="140"/>
      <c r="QUG4" s="140"/>
      <c r="QUH4" s="140"/>
      <c r="QUI4" s="140"/>
      <c r="QUJ4" s="140"/>
      <c r="QUK4" s="139" t="s">
        <v>436</v>
      </c>
      <c r="QUL4" s="140"/>
      <c r="QUM4" s="140"/>
      <c r="QUN4" s="140"/>
      <c r="QUO4" s="140"/>
      <c r="QUP4" s="140"/>
      <c r="QUQ4" s="140"/>
      <c r="QUR4" s="140"/>
      <c r="QUS4" s="139" t="s">
        <v>436</v>
      </c>
      <c r="QUT4" s="140"/>
      <c r="QUU4" s="140"/>
      <c r="QUV4" s="140"/>
      <c r="QUW4" s="140"/>
      <c r="QUX4" s="140"/>
      <c r="QUY4" s="140"/>
      <c r="QUZ4" s="140"/>
      <c r="QVA4" s="139" t="s">
        <v>436</v>
      </c>
      <c r="QVB4" s="140"/>
      <c r="QVC4" s="140"/>
      <c r="QVD4" s="140"/>
      <c r="QVE4" s="140"/>
      <c r="QVF4" s="140"/>
      <c r="QVG4" s="140"/>
      <c r="QVH4" s="140"/>
      <c r="QVI4" s="139" t="s">
        <v>436</v>
      </c>
      <c r="QVJ4" s="140"/>
      <c r="QVK4" s="140"/>
      <c r="QVL4" s="140"/>
      <c r="QVM4" s="140"/>
      <c r="QVN4" s="140"/>
      <c r="QVO4" s="140"/>
      <c r="QVP4" s="140"/>
      <c r="QVQ4" s="139" t="s">
        <v>436</v>
      </c>
      <c r="QVR4" s="140"/>
      <c r="QVS4" s="140"/>
      <c r="QVT4" s="140"/>
      <c r="QVU4" s="140"/>
      <c r="QVV4" s="140"/>
      <c r="QVW4" s="140"/>
      <c r="QVX4" s="140"/>
      <c r="QVY4" s="139" t="s">
        <v>436</v>
      </c>
      <c r="QVZ4" s="140"/>
      <c r="QWA4" s="140"/>
      <c r="QWB4" s="140"/>
      <c r="QWC4" s="140"/>
      <c r="QWD4" s="140"/>
      <c r="QWE4" s="140"/>
      <c r="QWF4" s="140"/>
      <c r="QWG4" s="139" t="s">
        <v>436</v>
      </c>
      <c r="QWH4" s="140"/>
      <c r="QWI4" s="140"/>
      <c r="QWJ4" s="140"/>
      <c r="QWK4" s="140"/>
      <c r="QWL4" s="140"/>
      <c r="QWM4" s="140"/>
      <c r="QWN4" s="140"/>
      <c r="QWO4" s="139" t="s">
        <v>436</v>
      </c>
      <c r="QWP4" s="140"/>
      <c r="QWQ4" s="140"/>
      <c r="QWR4" s="140"/>
      <c r="QWS4" s="140"/>
      <c r="QWT4" s="140"/>
      <c r="QWU4" s="140"/>
      <c r="QWV4" s="140"/>
      <c r="QWW4" s="139" t="s">
        <v>436</v>
      </c>
      <c r="QWX4" s="140"/>
      <c r="QWY4" s="140"/>
      <c r="QWZ4" s="140"/>
      <c r="QXA4" s="140"/>
      <c r="QXB4" s="140"/>
      <c r="QXC4" s="140"/>
      <c r="QXD4" s="140"/>
      <c r="QXE4" s="139" t="s">
        <v>436</v>
      </c>
      <c r="QXF4" s="140"/>
      <c r="QXG4" s="140"/>
      <c r="QXH4" s="140"/>
      <c r="QXI4" s="140"/>
      <c r="QXJ4" s="140"/>
      <c r="QXK4" s="140"/>
      <c r="QXL4" s="140"/>
      <c r="QXM4" s="139" t="s">
        <v>436</v>
      </c>
      <c r="QXN4" s="140"/>
      <c r="QXO4" s="140"/>
      <c r="QXP4" s="140"/>
      <c r="QXQ4" s="140"/>
      <c r="QXR4" s="140"/>
      <c r="QXS4" s="140"/>
      <c r="QXT4" s="140"/>
      <c r="QXU4" s="139" t="s">
        <v>436</v>
      </c>
      <c r="QXV4" s="140"/>
      <c r="QXW4" s="140"/>
      <c r="QXX4" s="140"/>
      <c r="QXY4" s="140"/>
      <c r="QXZ4" s="140"/>
      <c r="QYA4" s="140"/>
      <c r="QYB4" s="140"/>
      <c r="QYC4" s="139" t="s">
        <v>436</v>
      </c>
      <c r="QYD4" s="140"/>
      <c r="QYE4" s="140"/>
      <c r="QYF4" s="140"/>
      <c r="QYG4" s="140"/>
      <c r="QYH4" s="140"/>
      <c r="QYI4" s="140"/>
      <c r="QYJ4" s="140"/>
      <c r="QYK4" s="139" t="s">
        <v>436</v>
      </c>
      <c r="QYL4" s="140"/>
      <c r="QYM4" s="140"/>
      <c r="QYN4" s="140"/>
      <c r="QYO4" s="140"/>
      <c r="QYP4" s="140"/>
      <c r="QYQ4" s="140"/>
      <c r="QYR4" s="140"/>
      <c r="QYS4" s="139" t="s">
        <v>436</v>
      </c>
      <c r="QYT4" s="140"/>
      <c r="QYU4" s="140"/>
      <c r="QYV4" s="140"/>
      <c r="QYW4" s="140"/>
      <c r="QYX4" s="140"/>
      <c r="QYY4" s="140"/>
      <c r="QYZ4" s="140"/>
      <c r="QZA4" s="139" t="s">
        <v>436</v>
      </c>
      <c r="QZB4" s="140"/>
      <c r="QZC4" s="140"/>
      <c r="QZD4" s="140"/>
      <c r="QZE4" s="140"/>
      <c r="QZF4" s="140"/>
      <c r="QZG4" s="140"/>
      <c r="QZH4" s="140"/>
      <c r="QZI4" s="139" t="s">
        <v>436</v>
      </c>
      <c r="QZJ4" s="140"/>
      <c r="QZK4" s="140"/>
      <c r="QZL4" s="140"/>
      <c r="QZM4" s="140"/>
      <c r="QZN4" s="140"/>
      <c r="QZO4" s="140"/>
      <c r="QZP4" s="140"/>
      <c r="QZQ4" s="139" t="s">
        <v>436</v>
      </c>
      <c r="QZR4" s="140"/>
      <c r="QZS4" s="140"/>
      <c r="QZT4" s="140"/>
      <c r="QZU4" s="140"/>
      <c r="QZV4" s="140"/>
      <c r="QZW4" s="140"/>
      <c r="QZX4" s="140"/>
      <c r="QZY4" s="139" t="s">
        <v>436</v>
      </c>
      <c r="QZZ4" s="140"/>
      <c r="RAA4" s="140"/>
      <c r="RAB4" s="140"/>
      <c r="RAC4" s="140"/>
      <c r="RAD4" s="140"/>
      <c r="RAE4" s="140"/>
      <c r="RAF4" s="140"/>
      <c r="RAG4" s="139" t="s">
        <v>436</v>
      </c>
      <c r="RAH4" s="140"/>
      <c r="RAI4" s="140"/>
      <c r="RAJ4" s="140"/>
      <c r="RAK4" s="140"/>
      <c r="RAL4" s="140"/>
      <c r="RAM4" s="140"/>
      <c r="RAN4" s="140"/>
      <c r="RAO4" s="139" t="s">
        <v>436</v>
      </c>
      <c r="RAP4" s="140"/>
      <c r="RAQ4" s="140"/>
      <c r="RAR4" s="140"/>
      <c r="RAS4" s="140"/>
      <c r="RAT4" s="140"/>
      <c r="RAU4" s="140"/>
      <c r="RAV4" s="140"/>
      <c r="RAW4" s="139" t="s">
        <v>436</v>
      </c>
      <c r="RAX4" s="140"/>
      <c r="RAY4" s="140"/>
      <c r="RAZ4" s="140"/>
      <c r="RBA4" s="140"/>
      <c r="RBB4" s="140"/>
      <c r="RBC4" s="140"/>
      <c r="RBD4" s="140"/>
      <c r="RBE4" s="139" t="s">
        <v>436</v>
      </c>
      <c r="RBF4" s="140"/>
      <c r="RBG4" s="140"/>
      <c r="RBH4" s="140"/>
      <c r="RBI4" s="140"/>
      <c r="RBJ4" s="140"/>
      <c r="RBK4" s="140"/>
      <c r="RBL4" s="140"/>
      <c r="RBM4" s="139" t="s">
        <v>436</v>
      </c>
      <c r="RBN4" s="140"/>
      <c r="RBO4" s="140"/>
      <c r="RBP4" s="140"/>
      <c r="RBQ4" s="140"/>
      <c r="RBR4" s="140"/>
      <c r="RBS4" s="140"/>
      <c r="RBT4" s="140"/>
      <c r="RBU4" s="139" t="s">
        <v>436</v>
      </c>
      <c r="RBV4" s="140"/>
      <c r="RBW4" s="140"/>
      <c r="RBX4" s="140"/>
      <c r="RBY4" s="140"/>
      <c r="RBZ4" s="140"/>
      <c r="RCA4" s="140"/>
      <c r="RCB4" s="140"/>
      <c r="RCC4" s="139" t="s">
        <v>436</v>
      </c>
      <c r="RCD4" s="140"/>
      <c r="RCE4" s="140"/>
      <c r="RCF4" s="140"/>
      <c r="RCG4" s="140"/>
      <c r="RCH4" s="140"/>
      <c r="RCI4" s="140"/>
      <c r="RCJ4" s="140"/>
      <c r="RCK4" s="139" t="s">
        <v>436</v>
      </c>
      <c r="RCL4" s="140"/>
      <c r="RCM4" s="140"/>
      <c r="RCN4" s="140"/>
      <c r="RCO4" s="140"/>
      <c r="RCP4" s="140"/>
      <c r="RCQ4" s="140"/>
      <c r="RCR4" s="140"/>
      <c r="RCS4" s="139" t="s">
        <v>436</v>
      </c>
      <c r="RCT4" s="140"/>
      <c r="RCU4" s="140"/>
      <c r="RCV4" s="140"/>
      <c r="RCW4" s="140"/>
      <c r="RCX4" s="140"/>
      <c r="RCY4" s="140"/>
      <c r="RCZ4" s="140"/>
      <c r="RDA4" s="139" t="s">
        <v>436</v>
      </c>
      <c r="RDB4" s="140"/>
      <c r="RDC4" s="140"/>
      <c r="RDD4" s="140"/>
      <c r="RDE4" s="140"/>
      <c r="RDF4" s="140"/>
      <c r="RDG4" s="140"/>
      <c r="RDH4" s="140"/>
      <c r="RDI4" s="139" t="s">
        <v>436</v>
      </c>
      <c r="RDJ4" s="140"/>
      <c r="RDK4" s="140"/>
      <c r="RDL4" s="140"/>
      <c r="RDM4" s="140"/>
      <c r="RDN4" s="140"/>
      <c r="RDO4" s="140"/>
      <c r="RDP4" s="140"/>
      <c r="RDQ4" s="139" t="s">
        <v>436</v>
      </c>
      <c r="RDR4" s="140"/>
      <c r="RDS4" s="140"/>
      <c r="RDT4" s="140"/>
      <c r="RDU4" s="140"/>
      <c r="RDV4" s="140"/>
      <c r="RDW4" s="140"/>
      <c r="RDX4" s="140"/>
      <c r="RDY4" s="139" t="s">
        <v>436</v>
      </c>
      <c r="RDZ4" s="140"/>
      <c r="REA4" s="140"/>
      <c r="REB4" s="140"/>
      <c r="REC4" s="140"/>
      <c r="RED4" s="140"/>
      <c r="REE4" s="140"/>
      <c r="REF4" s="140"/>
      <c r="REG4" s="139" t="s">
        <v>436</v>
      </c>
      <c r="REH4" s="140"/>
      <c r="REI4" s="140"/>
      <c r="REJ4" s="140"/>
      <c r="REK4" s="140"/>
      <c r="REL4" s="140"/>
      <c r="REM4" s="140"/>
      <c r="REN4" s="140"/>
      <c r="REO4" s="139" t="s">
        <v>436</v>
      </c>
      <c r="REP4" s="140"/>
      <c r="REQ4" s="140"/>
      <c r="RER4" s="140"/>
      <c r="RES4" s="140"/>
      <c r="RET4" s="140"/>
      <c r="REU4" s="140"/>
      <c r="REV4" s="140"/>
      <c r="REW4" s="139" t="s">
        <v>436</v>
      </c>
      <c r="REX4" s="140"/>
      <c r="REY4" s="140"/>
      <c r="REZ4" s="140"/>
      <c r="RFA4" s="140"/>
      <c r="RFB4" s="140"/>
      <c r="RFC4" s="140"/>
      <c r="RFD4" s="140"/>
      <c r="RFE4" s="139" t="s">
        <v>436</v>
      </c>
      <c r="RFF4" s="140"/>
      <c r="RFG4" s="140"/>
      <c r="RFH4" s="140"/>
      <c r="RFI4" s="140"/>
      <c r="RFJ4" s="140"/>
      <c r="RFK4" s="140"/>
      <c r="RFL4" s="140"/>
      <c r="RFM4" s="139" t="s">
        <v>436</v>
      </c>
      <c r="RFN4" s="140"/>
      <c r="RFO4" s="140"/>
      <c r="RFP4" s="140"/>
      <c r="RFQ4" s="140"/>
      <c r="RFR4" s="140"/>
      <c r="RFS4" s="140"/>
      <c r="RFT4" s="140"/>
      <c r="RFU4" s="139" t="s">
        <v>436</v>
      </c>
      <c r="RFV4" s="140"/>
      <c r="RFW4" s="140"/>
      <c r="RFX4" s="140"/>
      <c r="RFY4" s="140"/>
      <c r="RFZ4" s="140"/>
      <c r="RGA4" s="140"/>
      <c r="RGB4" s="140"/>
      <c r="RGC4" s="139" t="s">
        <v>436</v>
      </c>
      <c r="RGD4" s="140"/>
      <c r="RGE4" s="140"/>
      <c r="RGF4" s="140"/>
      <c r="RGG4" s="140"/>
      <c r="RGH4" s="140"/>
      <c r="RGI4" s="140"/>
      <c r="RGJ4" s="140"/>
      <c r="RGK4" s="139" t="s">
        <v>436</v>
      </c>
      <c r="RGL4" s="140"/>
      <c r="RGM4" s="140"/>
      <c r="RGN4" s="140"/>
      <c r="RGO4" s="140"/>
      <c r="RGP4" s="140"/>
      <c r="RGQ4" s="140"/>
      <c r="RGR4" s="140"/>
      <c r="RGS4" s="139" t="s">
        <v>436</v>
      </c>
      <c r="RGT4" s="140"/>
      <c r="RGU4" s="140"/>
      <c r="RGV4" s="140"/>
      <c r="RGW4" s="140"/>
      <c r="RGX4" s="140"/>
      <c r="RGY4" s="140"/>
      <c r="RGZ4" s="140"/>
      <c r="RHA4" s="139" t="s">
        <v>436</v>
      </c>
      <c r="RHB4" s="140"/>
      <c r="RHC4" s="140"/>
      <c r="RHD4" s="140"/>
      <c r="RHE4" s="140"/>
      <c r="RHF4" s="140"/>
      <c r="RHG4" s="140"/>
      <c r="RHH4" s="140"/>
      <c r="RHI4" s="139" t="s">
        <v>436</v>
      </c>
      <c r="RHJ4" s="140"/>
      <c r="RHK4" s="140"/>
      <c r="RHL4" s="140"/>
      <c r="RHM4" s="140"/>
      <c r="RHN4" s="140"/>
      <c r="RHO4" s="140"/>
      <c r="RHP4" s="140"/>
      <c r="RHQ4" s="139" t="s">
        <v>436</v>
      </c>
      <c r="RHR4" s="140"/>
      <c r="RHS4" s="140"/>
      <c r="RHT4" s="140"/>
      <c r="RHU4" s="140"/>
      <c r="RHV4" s="140"/>
      <c r="RHW4" s="140"/>
      <c r="RHX4" s="140"/>
      <c r="RHY4" s="139" t="s">
        <v>436</v>
      </c>
      <c r="RHZ4" s="140"/>
      <c r="RIA4" s="140"/>
      <c r="RIB4" s="140"/>
      <c r="RIC4" s="140"/>
      <c r="RID4" s="140"/>
      <c r="RIE4" s="140"/>
      <c r="RIF4" s="140"/>
      <c r="RIG4" s="139" t="s">
        <v>436</v>
      </c>
      <c r="RIH4" s="140"/>
      <c r="RII4" s="140"/>
      <c r="RIJ4" s="140"/>
      <c r="RIK4" s="140"/>
      <c r="RIL4" s="140"/>
      <c r="RIM4" s="140"/>
      <c r="RIN4" s="140"/>
      <c r="RIO4" s="139" t="s">
        <v>436</v>
      </c>
      <c r="RIP4" s="140"/>
      <c r="RIQ4" s="140"/>
      <c r="RIR4" s="140"/>
      <c r="RIS4" s="140"/>
      <c r="RIT4" s="140"/>
      <c r="RIU4" s="140"/>
      <c r="RIV4" s="140"/>
      <c r="RIW4" s="139" t="s">
        <v>436</v>
      </c>
      <c r="RIX4" s="140"/>
      <c r="RIY4" s="140"/>
      <c r="RIZ4" s="140"/>
      <c r="RJA4" s="140"/>
      <c r="RJB4" s="140"/>
      <c r="RJC4" s="140"/>
      <c r="RJD4" s="140"/>
      <c r="RJE4" s="139" t="s">
        <v>436</v>
      </c>
      <c r="RJF4" s="140"/>
      <c r="RJG4" s="140"/>
      <c r="RJH4" s="140"/>
      <c r="RJI4" s="140"/>
      <c r="RJJ4" s="140"/>
      <c r="RJK4" s="140"/>
      <c r="RJL4" s="140"/>
      <c r="RJM4" s="139" t="s">
        <v>436</v>
      </c>
      <c r="RJN4" s="140"/>
      <c r="RJO4" s="140"/>
      <c r="RJP4" s="140"/>
      <c r="RJQ4" s="140"/>
      <c r="RJR4" s="140"/>
      <c r="RJS4" s="140"/>
      <c r="RJT4" s="140"/>
      <c r="RJU4" s="139" t="s">
        <v>436</v>
      </c>
      <c r="RJV4" s="140"/>
      <c r="RJW4" s="140"/>
      <c r="RJX4" s="140"/>
      <c r="RJY4" s="140"/>
      <c r="RJZ4" s="140"/>
      <c r="RKA4" s="140"/>
      <c r="RKB4" s="140"/>
      <c r="RKC4" s="139" t="s">
        <v>436</v>
      </c>
      <c r="RKD4" s="140"/>
      <c r="RKE4" s="140"/>
      <c r="RKF4" s="140"/>
      <c r="RKG4" s="140"/>
      <c r="RKH4" s="140"/>
      <c r="RKI4" s="140"/>
      <c r="RKJ4" s="140"/>
      <c r="RKK4" s="139" t="s">
        <v>436</v>
      </c>
      <c r="RKL4" s="140"/>
      <c r="RKM4" s="140"/>
      <c r="RKN4" s="140"/>
      <c r="RKO4" s="140"/>
      <c r="RKP4" s="140"/>
      <c r="RKQ4" s="140"/>
      <c r="RKR4" s="140"/>
      <c r="RKS4" s="139" t="s">
        <v>436</v>
      </c>
      <c r="RKT4" s="140"/>
      <c r="RKU4" s="140"/>
      <c r="RKV4" s="140"/>
      <c r="RKW4" s="140"/>
      <c r="RKX4" s="140"/>
      <c r="RKY4" s="140"/>
      <c r="RKZ4" s="140"/>
      <c r="RLA4" s="139" t="s">
        <v>436</v>
      </c>
      <c r="RLB4" s="140"/>
      <c r="RLC4" s="140"/>
      <c r="RLD4" s="140"/>
      <c r="RLE4" s="140"/>
      <c r="RLF4" s="140"/>
      <c r="RLG4" s="140"/>
      <c r="RLH4" s="140"/>
      <c r="RLI4" s="139" t="s">
        <v>436</v>
      </c>
      <c r="RLJ4" s="140"/>
      <c r="RLK4" s="140"/>
      <c r="RLL4" s="140"/>
      <c r="RLM4" s="140"/>
      <c r="RLN4" s="140"/>
      <c r="RLO4" s="140"/>
      <c r="RLP4" s="140"/>
      <c r="RLQ4" s="139" t="s">
        <v>436</v>
      </c>
      <c r="RLR4" s="140"/>
      <c r="RLS4" s="140"/>
      <c r="RLT4" s="140"/>
      <c r="RLU4" s="140"/>
      <c r="RLV4" s="140"/>
      <c r="RLW4" s="140"/>
      <c r="RLX4" s="140"/>
      <c r="RLY4" s="139" t="s">
        <v>436</v>
      </c>
      <c r="RLZ4" s="140"/>
      <c r="RMA4" s="140"/>
      <c r="RMB4" s="140"/>
      <c r="RMC4" s="140"/>
      <c r="RMD4" s="140"/>
      <c r="RME4" s="140"/>
      <c r="RMF4" s="140"/>
      <c r="RMG4" s="139" t="s">
        <v>436</v>
      </c>
      <c r="RMH4" s="140"/>
      <c r="RMI4" s="140"/>
      <c r="RMJ4" s="140"/>
      <c r="RMK4" s="140"/>
      <c r="RML4" s="140"/>
      <c r="RMM4" s="140"/>
      <c r="RMN4" s="140"/>
      <c r="RMO4" s="139" t="s">
        <v>436</v>
      </c>
      <c r="RMP4" s="140"/>
      <c r="RMQ4" s="140"/>
      <c r="RMR4" s="140"/>
      <c r="RMS4" s="140"/>
      <c r="RMT4" s="140"/>
      <c r="RMU4" s="140"/>
      <c r="RMV4" s="140"/>
      <c r="RMW4" s="139" t="s">
        <v>436</v>
      </c>
      <c r="RMX4" s="140"/>
      <c r="RMY4" s="140"/>
      <c r="RMZ4" s="140"/>
      <c r="RNA4" s="140"/>
      <c r="RNB4" s="140"/>
      <c r="RNC4" s="140"/>
      <c r="RND4" s="140"/>
      <c r="RNE4" s="139" t="s">
        <v>436</v>
      </c>
      <c r="RNF4" s="140"/>
      <c r="RNG4" s="140"/>
      <c r="RNH4" s="140"/>
      <c r="RNI4" s="140"/>
      <c r="RNJ4" s="140"/>
      <c r="RNK4" s="140"/>
      <c r="RNL4" s="140"/>
      <c r="RNM4" s="139" t="s">
        <v>436</v>
      </c>
      <c r="RNN4" s="140"/>
      <c r="RNO4" s="140"/>
      <c r="RNP4" s="140"/>
      <c r="RNQ4" s="140"/>
      <c r="RNR4" s="140"/>
      <c r="RNS4" s="140"/>
      <c r="RNT4" s="140"/>
      <c r="RNU4" s="139" t="s">
        <v>436</v>
      </c>
      <c r="RNV4" s="140"/>
      <c r="RNW4" s="140"/>
      <c r="RNX4" s="140"/>
      <c r="RNY4" s="140"/>
      <c r="RNZ4" s="140"/>
      <c r="ROA4" s="140"/>
      <c r="ROB4" s="140"/>
      <c r="ROC4" s="139" t="s">
        <v>436</v>
      </c>
      <c r="ROD4" s="140"/>
      <c r="ROE4" s="140"/>
      <c r="ROF4" s="140"/>
      <c r="ROG4" s="140"/>
      <c r="ROH4" s="140"/>
      <c r="ROI4" s="140"/>
      <c r="ROJ4" s="140"/>
      <c r="ROK4" s="139" t="s">
        <v>436</v>
      </c>
      <c r="ROL4" s="140"/>
      <c r="ROM4" s="140"/>
      <c r="RON4" s="140"/>
      <c r="ROO4" s="140"/>
      <c r="ROP4" s="140"/>
      <c r="ROQ4" s="140"/>
      <c r="ROR4" s="140"/>
      <c r="ROS4" s="139" t="s">
        <v>436</v>
      </c>
      <c r="ROT4" s="140"/>
      <c r="ROU4" s="140"/>
      <c r="ROV4" s="140"/>
      <c r="ROW4" s="140"/>
      <c r="ROX4" s="140"/>
      <c r="ROY4" s="140"/>
      <c r="ROZ4" s="140"/>
      <c r="RPA4" s="139" t="s">
        <v>436</v>
      </c>
      <c r="RPB4" s="140"/>
      <c r="RPC4" s="140"/>
      <c r="RPD4" s="140"/>
      <c r="RPE4" s="140"/>
      <c r="RPF4" s="140"/>
      <c r="RPG4" s="140"/>
      <c r="RPH4" s="140"/>
      <c r="RPI4" s="139" t="s">
        <v>436</v>
      </c>
      <c r="RPJ4" s="140"/>
      <c r="RPK4" s="140"/>
      <c r="RPL4" s="140"/>
      <c r="RPM4" s="140"/>
      <c r="RPN4" s="140"/>
      <c r="RPO4" s="140"/>
      <c r="RPP4" s="140"/>
      <c r="RPQ4" s="139" t="s">
        <v>436</v>
      </c>
      <c r="RPR4" s="140"/>
      <c r="RPS4" s="140"/>
      <c r="RPT4" s="140"/>
      <c r="RPU4" s="140"/>
      <c r="RPV4" s="140"/>
      <c r="RPW4" s="140"/>
      <c r="RPX4" s="140"/>
      <c r="RPY4" s="139" t="s">
        <v>436</v>
      </c>
      <c r="RPZ4" s="140"/>
      <c r="RQA4" s="140"/>
      <c r="RQB4" s="140"/>
      <c r="RQC4" s="140"/>
      <c r="RQD4" s="140"/>
      <c r="RQE4" s="140"/>
      <c r="RQF4" s="140"/>
      <c r="RQG4" s="139" t="s">
        <v>436</v>
      </c>
      <c r="RQH4" s="140"/>
      <c r="RQI4" s="140"/>
      <c r="RQJ4" s="140"/>
      <c r="RQK4" s="140"/>
      <c r="RQL4" s="140"/>
      <c r="RQM4" s="140"/>
      <c r="RQN4" s="140"/>
      <c r="RQO4" s="139" t="s">
        <v>436</v>
      </c>
      <c r="RQP4" s="140"/>
      <c r="RQQ4" s="140"/>
      <c r="RQR4" s="140"/>
      <c r="RQS4" s="140"/>
      <c r="RQT4" s="140"/>
      <c r="RQU4" s="140"/>
      <c r="RQV4" s="140"/>
      <c r="RQW4" s="139" t="s">
        <v>436</v>
      </c>
      <c r="RQX4" s="140"/>
      <c r="RQY4" s="140"/>
      <c r="RQZ4" s="140"/>
      <c r="RRA4" s="140"/>
      <c r="RRB4" s="140"/>
      <c r="RRC4" s="140"/>
      <c r="RRD4" s="140"/>
      <c r="RRE4" s="139" t="s">
        <v>436</v>
      </c>
      <c r="RRF4" s="140"/>
      <c r="RRG4" s="140"/>
      <c r="RRH4" s="140"/>
      <c r="RRI4" s="140"/>
      <c r="RRJ4" s="140"/>
      <c r="RRK4" s="140"/>
      <c r="RRL4" s="140"/>
      <c r="RRM4" s="139" t="s">
        <v>436</v>
      </c>
      <c r="RRN4" s="140"/>
      <c r="RRO4" s="140"/>
      <c r="RRP4" s="140"/>
      <c r="RRQ4" s="140"/>
      <c r="RRR4" s="140"/>
      <c r="RRS4" s="140"/>
      <c r="RRT4" s="140"/>
      <c r="RRU4" s="139" t="s">
        <v>436</v>
      </c>
      <c r="RRV4" s="140"/>
      <c r="RRW4" s="140"/>
      <c r="RRX4" s="140"/>
      <c r="RRY4" s="140"/>
      <c r="RRZ4" s="140"/>
      <c r="RSA4" s="140"/>
      <c r="RSB4" s="140"/>
      <c r="RSC4" s="139" t="s">
        <v>436</v>
      </c>
      <c r="RSD4" s="140"/>
      <c r="RSE4" s="140"/>
      <c r="RSF4" s="140"/>
      <c r="RSG4" s="140"/>
      <c r="RSH4" s="140"/>
      <c r="RSI4" s="140"/>
      <c r="RSJ4" s="140"/>
      <c r="RSK4" s="139" t="s">
        <v>436</v>
      </c>
      <c r="RSL4" s="140"/>
      <c r="RSM4" s="140"/>
      <c r="RSN4" s="140"/>
      <c r="RSO4" s="140"/>
      <c r="RSP4" s="140"/>
      <c r="RSQ4" s="140"/>
      <c r="RSR4" s="140"/>
      <c r="RSS4" s="139" t="s">
        <v>436</v>
      </c>
      <c r="RST4" s="140"/>
      <c r="RSU4" s="140"/>
      <c r="RSV4" s="140"/>
      <c r="RSW4" s="140"/>
      <c r="RSX4" s="140"/>
      <c r="RSY4" s="140"/>
      <c r="RSZ4" s="140"/>
      <c r="RTA4" s="139" t="s">
        <v>436</v>
      </c>
      <c r="RTB4" s="140"/>
      <c r="RTC4" s="140"/>
      <c r="RTD4" s="140"/>
      <c r="RTE4" s="140"/>
      <c r="RTF4" s="140"/>
      <c r="RTG4" s="140"/>
      <c r="RTH4" s="140"/>
      <c r="RTI4" s="139" t="s">
        <v>436</v>
      </c>
      <c r="RTJ4" s="140"/>
      <c r="RTK4" s="140"/>
      <c r="RTL4" s="140"/>
      <c r="RTM4" s="140"/>
      <c r="RTN4" s="140"/>
      <c r="RTO4" s="140"/>
      <c r="RTP4" s="140"/>
      <c r="RTQ4" s="139" t="s">
        <v>436</v>
      </c>
      <c r="RTR4" s="140"/>
      <c r="RTS4" s="140"/>
      <c r="RTT4" s="140"/>
      <c r="RTU4" s="140"/>
      <c r="RTV4" s="140"/>
      <c r="RTW4" s="140"/>
      <c r="RTX4" s="140"/>
      <c r="RTY4" s="139" t="s">
        <v>436</v>
      </c>
      <c r="RTZ4" s="140"/>
      <c r="RUA4" s="140"/>
      <c r="RUB4" s="140"/>
      <c r="RUC4" s="140"/>
      <c r="RUD4" s="140"/>
      <c r="RUE4" s="140"/>
      <c r="RUF4" s="140"/>
      <c r="RUG4" s="139" t="s">
        <v>436</v>
      </c>
      <c r="RUH4" s="140"/>
      <c r="RUI4" s="140"/>
      <c r="RUJ4" s="140"/>
      <c r="RUK4" s="140"/>
      <c r="RUL4" s="140"/>
      <c r="RUM4" s="140"/>
      <c r="RUN4" s="140"/>
      <c r="RUO4" s="139" t="s">
        <v>436</v>
      </c>
      <c r="RUP4" s="140"/>
      <c r="RUQ4" s="140"/>
      <c r="RUR4" s="140"/>
      <c r="RUS4" s="140"/>
      <c r="RUT4" s="140"/>
      <c r="RUU4" s="140"/>
      <c r="RUV4" s="140"/>
      <c r="RUW4" s="139" t="s">
        <v>436</v>
      </c>
      <c r="RUX4" s="140"/>
      <c r="RUY4" s="140"/>
      <c r="RUZ4" s="140"/>
      <c r="RVA4" s="140"/>
      <c r="RVB4" s="140"/>
      <c r="RVC4" s="140"/>
      <c r="RVD4" s="140"/>
      <c r="RVE4" s="139" t="s">
        <v>436</v>
      </c>
      <c r="RVF4" s="140"/>
      <c r="RVG4" s="140"/>
      <c r="RVH4" s="140"/>
      <c r="RVI4" s="140"/>
      <c r="RVJ4" s="140"/>
      <c r="RVK4" s="140"/>
      <c r="RVL4" s="140"/>
      <c r="RVM4" s="139" t="s">
        <v>436</v>
      </c>
      <c r="RVN4" s="140"/>
      <c r="RVO4" s="140"/>
      <c r="RVP4" s="140"/>
      <c r="RVQ4" s="140"/>
      <c r="RVR4" s="140"/>
      <c r="RVS4" s="140"/>
      <c r="RVT4" s="140"/>
      <c r="RVU4" s="139" t="s">
        <v>436</v>
      </c>
      <c r="RVV4" s="140"/>
      <c r="RVW4" s="140"/>
      <c r="RVX4" s="140"/>
      <c r="RVY4" s="140"/>
      <c r="RVZ4" s="140"/>
      <c r="RWA4" s="140"/>
      <c r="RWB4" s="140"/>
      <c r="RWC4" s="139" t="s">
        <v>436</v>
      </c>
      <c r="RWD4" s="140"/>
      <c r="RWE4" s="140"/>
      <c r="RWF4" s="140"/>
      <c r="RWG4" s="140"/>
      <c r="RWH4" s="140"/>
      <c r="RWI4" s="140"/>
      <c r="RWJ4" s="140"/>
      <c r="RWK4" s="139" t="s">
        <v>436</v>
      </c>
      <c r="RWL4" s="140"/>
      <c r="RWM4" s="140"/>
      <c r="RWN4" s="140"/>
      <c r="RWO4" s="140"/>
      <c r="RWP4" s="140"/>
      <c r="RWQ4" s="140"/>
      <c r="RWR4" s="140"/>
      <c r="RWS4" s="139" t="s">
        <v>436</v>
      </c>
      <c r="RWT4" s="140"/>
      <c r="RWU4" s="140"/>
      <c r="RWV4" s="140"/>
      <c r="RWW4" s="140"/>
      <c r="RWX4" s="140"/>
      <c r="RWY4" s="140"/>
      <c r="RWZ4" s="140"/>
      <c r="RXA4" s="139" t="s">
        <v>436</v>
      </c>
      <c r="RXB4" s="140"/>
      <c r="RXC4" s="140"/>
      <c r="RXD4" s="140"/>
      <c r="RXE4" s="140"/>
      <c r="RXF4" s="140"/>
      <c r="RXG4" s="140"/>
      <c r="RXH4" s="140"/>
      <c r="RXI4" s="139" t="s">
        <v>436</v>
      </c>
      <c r="RXJ4" s="140"/>
      <c r="RXK4" s="140"/>
      <c r="RXL4" s="140"/>
      <c r="RXM4" s="140"/>
      <c r="RXN4" s="140"/>
      <c r="RXO4" s="140"/>
      <c r="RXP4" s="140"/>
      <c r="RXQ4" s="139" t="s">
        <v>436</v>
      </c>
      <c r="RXR4" s="140"/>
      <c r="RXS4" s="140"/>
      <c r="RXT4" s="140"/>
      <c r="RXU4" s="140"/>
      <c r="RXV4" s="140"/>
      <c r="RXW4" s="140"/>
      <c r="RXX4" s="140"/>
      <c r="RXY4" s="139" t="s">
        <v>436</v>
      </c>
      <c r="RXZ4" s="140"/>
      <c r="RYA4" s="140"/>
      <c r="RYB4" s="140"/>
      <c r="RYC4" s="140"/>
      <c r="RYD4" s="140"/>
      <c r="RYE4" s="140"/>
      <c r="RYF4" s="140"/>
      <c r="RYG4" s="139" t="s">
        <v>436</v>
      </c>
      <c r="RYH4" s="140"/>
      <c r="RYI4" s="140"/>
      <c r="RYJ4" s="140"/>
      <c r="RYK4" s="140"/>
      <c r="RYL4" s="140"/>
      <c r="RYM4" s="140"/>
      <c r="RYN4" s="140"/>
      <c r="RYO4" s="139" t="s">
        <v>436</v>
      </c>
      <c r="RYP4" s="140"/>
      <c r="RYQ4" s="140"/>
      <c r="RYR4" s="140"/>
      <c r="RYS4" s="140"/>
      <c r="RYT4" s="140"/>
      <c r="RYU4" s="140"/>
      <c r="RYV4" s="140"/>
      <c r="RYW4" s="139" t="s">
        <v>436</v>
      </c>
      <c r="RYX4" s="140"/>
      <c r="RYY4" s="140"/>
      <c r="RYZ4" s="140"/>
      <c r="RZA4" s="140"/>
      <c r="RZB4" s="140"/>
      <c r="RZC4" s="140"/>
      <c r="RZD4" s="140"/>
      <c r="RZE4" s="139" t="s">
        <v>436</v>
      </c>
      <c r="RZF4" s="140"/>
      <c r="RZG4" s="140"/>
      <c r="RZH4" s="140"/>
      <c r="RZI4" s="140"/>
      <c r="RZJ4" s="140"/>
      <c r="RZK4" s="140"/>
      <c r="RZL4" s="140"/>
      <c r="RZM4" s="139" t="s">
        <v>436</v>
      </c>
      <c r="RZN4" s="140"/>
      <c r="RZO4" s="140"/>
      <c r="RZP4" s="140"/>
      <c r="RZQ4" s="140"/>
      <c r="RZR4" s="140"/>
      <c r="RZS4" s="140"/>
      <c r="RZT4" s="140"/>
      <c r="RZU4" s="139" t="s">
        <v>436</v>
      </c>
      <c r="RZV4" s="140"/>
      <c r="RZW4" s="140"/>
      <c r="RZX4" s="140"/>
      <c r="RZY4" s="140"/>
      <c r="RZZ4" s="140"/>
      <c r="SAA4" s="140"/>
      <c r="SAB4" s="140"/>
      <c r="SAC4" s="139" t="s">
        <v>436</v>
      </c>
      <c r="SAD4" s="140"/>
      <c r="SAE4" s="140"/>
      <c r="SAF4" s="140"/>
      <c r="SAG4" s="140"/>
      <c r="SAH4" s="140"/>
      <c r="SAI4" s="140"/>
      <c r="SAJ4" s="140"/>
      <c r="SAK4" s="139" t="s">
        <v>436</v>
      </c>
      <c r="SAL4" s="140"/>
      <c r="SAM4" s="140"/>
      <c r="SAN4" s="140"/>
      <c r="SAO4" s="140"/>
      <c r="SAP4" s="140"/>
      <c r="SAQ4" s="140"/>
      <c r="SAR4" s="140"/>
      <c r="SAS4" s="139" t="s">
        <v>436</v>
      </c>
      <c r="SAT4" s="140"/>
      <c r="SAU4" s="140"/>
      <c r="SAV4" s="140"/>
      <c r="SAW4" s="140"/>
      <c r="SAX4" s="140"/>
      <c r="SAY4" s="140"/>
      <c r="SAZ4" s="140"/>
      <c r="SBA4" s="139" t="s">
        <v>436</v>
      </c>
      <c r="SBB4" s="140"/>
      <c r="SBC4" s="140"/>
      <c r="SBD4" s="140"/>
      <c r="SBE4" s="140"/>
      <c r="SBF4" s="140"/>
      <c r="SBG4" s="140"/>
      <c r="SBH4" s="140"/>
      <c r="SBI4" s="139" t="s">
        <v>436</v>
      </c>
      <c r="SBJ4" s="140"/>
      <c r="SBK4" s="140"/>
      <c r="SBL4" s="140"/>
      <c r="SBM4" s="140"/>
      <c r="SBN4" s="140"/>
      <c r="SBO4" s="140"/>
      <c r="SBP4" s="140"/>
      <c r="SBQ4" s="139" t="s">
        <v>436</v>
      </c>
      <c r="SBR4" s="140"/>
      <c r="SBS4" s="140"/>
      <c r="SBT4" s="140"/>
      <c r="SBU4" s="140"/>
      <c r="SBV4" s="140"/>
      <c r="SBW4" s="140"/>
      <c r="SBX4" s="140"/>
      <c r="SBY4" s="139" t="s">
        <v>436</v>
      </c>
      <c r="SBZ4" s="140"/>
      <c r="SCA4" s="140"/>
      <c r="SCB4" s="140"/>
      <c r="SCC4" s="140"/>
      <c r="SCD4" s="140"/>
      <c r="SCE4" s="140"/>
      <c r="SCF4" s="140"/>
      <c r="SCG4" s="139" t="s">
        <v>436</v>
      </c>
      <c r="SCH4" s="140"/>
      <c r="SCI4" s="140"/>
      <c r="SCJ4" s="140"/>
      <c r="SCK4" s="140"/>
      <c r="SCL4" s="140"/>
      <c r="SCM4" s="140"/>
      <c r="SCN4" s="140"/>
      <c r="SCO4" s="139" t="s">
        <v>436</v>
      </c>
      <c r="SCP4" s="140"/>
      <c r="SCQ4" s="140"/>
      <c r="SCR4" s="140"/>
      <c r="SCS4" s="140"/>
      <c r="SCT4" s="140"/>
      <c r="SCU4" s="140"/>
      <c r="SCV4" s="140"/>
      <c r="SCW4" s="139" t="s">
        <v>436</v>
      </c>
      <c r="SCX4" s="140"/>
      <c r="SCY4" s="140"/>
      <c r="SCZ4" s="140"/>
      <c r="SDA4" s="140"/>
      <c r="SDB4" s="140"/>
      <c r="SDC4" s="140"/>
      <c r="SDD4" s="140"/>
      <c r="SDE4" s="139" t="s">
        <v>436</v>
      </c>
      <c r="SDF4" s="140"/>
      <c r="SDG4" s="140"/>
      <c r="SDH4" s="140"/>
      <c r="SDI4" s="140"/>
      <c r="SDJ4" s="140"/>
      <c r="SDK4" s="140"/>
      <c r="SDL4" s="140"/>
      <c r="SDM4" s="139" t="s">
        <v>436</v>
      </c>
      <c r="SDN4" s="140"/>
      <c r="SDO4" s="140"/>
      <c r="SDP4" s="140"/>
      <c r="SDQ4" s="140"/>
      <c r="SDR4" s="140"/>
      <c r="SDS4" s="140"/>
      <c r="SDT4" s="140"/>
      <c r="SDU4" s="139" t="s">
        <v>436</v>
      </c>
      <c r="SDV4" s="140"/>
      <c r="SDW4" s="140"/>
      <c r="SDX4" s="140"/>
      <c r="SDY4" s="140"/>
      <c r="SDZ4" s="140"/>
      <c r="SEA4" s="140"/>
      <c r="SEB4" s="140"/>
      <c r="SEC4" s="139" t="s">
        <v>436</v>
      </c>
      <c r="SED4" s="140"/>
      <c r="SEE4" s="140"/>
      <c r="SEF4" s="140"/>
      <c r="SEG4" s="140"/>
      <c r="SEH4" s="140"/>
      <c r="SEI4" s="140"/>
      <c r="SEJ4" s="140"/>
      <c r="SEK4" s="139" t="s">
        <v>436</v>
      </c>
      <c r="SEL4" s="140"/>
      <c r="SEM4" s="140"/>
      <c r="SEN4" s="140"/>
      <c r="SEO4" s="140"/>
      <c r="SEP4" s="140"/>
      <c r="SEQ4" s="140"/>
      <c r="SER4" s="140"/>
      <c r="SES4" s="139" t="s">
        <v>436</v>
      </c>
      <c r="SET4" s="140"/>
      <c r="SEU4" s="140"/>
      <c r="SEV4" s="140"/>
      <c r="SEW4" s="140"/>
      <c r="SEX4" s="140"/>
      <c r="SEY4" s="140"/>
      <c r="SEZ4" s="140"/>
      <c r="SFA4" s="139" t="s">
        <v>436</v>
      </c>
      <c r="SFB4" s="140"/>
      <c r="SFC4" s="140"/>
      <c r="SFD4" s="140"/>
      <c r="SFE4" s="140"/>
      <c r="SFF4" s="140"/>
      <c r="SFG4" s="140"/>
      <c r="SFH4" s="140"/>
      <c r="SFI4" s="139" t="s">
        <v>436</v>
      </c>
      <c r="SFJ4" s="140"/>
      <c r="SFK4" s="140"/>
      <c r="SFL4" s="140"/>
      <c r="SFM4" s="140"/>
      <c r="SFN4" s="140"/>
      <c r="SFO4" s="140"/>
      <c r="SFP4" s="140"/>
      <c r="SFQ4" s="139" t="s">
        <v>436</v>
      </c>
      <c r="SFR4" s="140"/>
      <c r="SFS4" s="140"/>
      <c r="SFT4" s="140"/>
      <c r="SFU4" s="140"/>
      <c r="SFV4" s="140"/>
      <c r="SFW4" s="140"/>
      <c r="SFX4" s="140"/>
      <c r="SFY4" s="139" t="s">
        <v>436</v>
      </c>
      <c r="SFZ4" s="140"/>
      <c r="SGA4" s="140"/>
      <c r="SGB4" s="140"/>
      <c r="SGC4" s="140"/>
      <c r="SGD4" s="140"/>
      <c r="SGE4" s="140"/>
      <c r="SGF4" s="140"/>
      <c r="SGG4" s="139" t="s">
        <v>436</v>
      </c>
      <c r="SGH4" s="140"/>
      <c r="SGI4" s="140"/>
      <c r="SGJ4" s="140"/>
      <c r="SGK4" s="140"/>
      <c r="SGL4" s="140"/>
      <c r="SGM4" s="140"/>
      <c r="SGN4" s="140"/>
      <c r="SGO4" s="139" t="s">
        <v>436</v>
      </c>
      <c r="SGP4" s="140"/>
      <c r="SGQ4" s="140"/>
      <c r="SGR4" s="140"/>
      <c r="SGS4" s="140"/>
      <c r="SGT4" s="140"/>
      <c r="SGU4" s="140"/>
      <c r="SGV4" s="140"/>
      <c r="SGW4" s="139" t="s">
        <v>436</v>
      </c>
      <c r="SGX4" s="140"/>
      <c r="SGY4" s="140"/>
      <c r="SGZ4" s="140"/>
      <c r="SHA4" s="140"/>
      <c r="SHB4" s="140"/>
      <c r="SHC4" s="140"/>
      <c r="SHD4" s="140"/>
      <c r="SHE4" s="139" t="s">
        <v>436</v>
      </c>
      <c r="SHF4" s="140"/>
      <c r="SHG4" s="140"/>
      <c r="SHH4" s="140"/>
      <c r="SHI4" s="140"/>
      <c r="SHJ4" s="140"/>
      <c r="SHK4" s="140"/>
      <c r="SHL4" s="140"/>
      <c r="SHM4" s="139" t="s">
        <v>436</v>
      </c>
      <c r="SHN4" s="140"/>
      <c r="SHO4" s="140"/>
      <c r="SHP4" s="140"/>
      <c r="SHQ4" s="140"/>
      <c r="SHR4" s="140"/>
      <c r="SHS4" s="140"/>
      <c r="SHT4" s="140"/>
      <c r="SHU4" s="139" t="s">
        <v>436</v>
      </c>
      <c r="SHV4" s="140"/>
      <c r="SHW4" s="140"/>
      <c r="SHX4" s="140"/>
      <c r="SHY4" s="140"/>
      <c r="SHZ4" s="140"/>
      <c r="SIA4" s="140"/>
      <c r="SIB4" s="140"/>
      <c r="SIC4" s="139" t="s">
        <v>436</v>
      </c>
      <c r="SID4" s="140"/>
      <c r="SIE4" s="140"/>
      <c r="SIF4" s="140"/>
      <c r="SIG4" s="140"/>
      <c r="SIH4" s="140"/>
      <c r="SII4" s="140"/>
      <c r="SIJ4" s="140"/>
      <c r="SIK4" s="139" t="s">
        <v>436</v>
      </c>
      <c r="SIL4" s="140"/>
      <c r="SIM4" s="140"/>
      <c r="SIN4" s="140"/>
      <c r="SIO4" s="140"/>
      <c r="SIP4" s="140"/>
      <c r="SIQ4" s="140"/>
      <c r="SIR4" s="140"/>
      <c r="SIS4" s="139" t="s">
        <v>436</v>
      </c>
      <c r="SIT4" s="140"/>
      <c r="SIU4" s="140"/>
      <c r="SIV4" s="140"/>
      <c r="SIW4" s="140"/>
      <c r="SIX4" s="140"/>
      <c r="SIY4" s="140"/>
      <c r="SIZ4" s="140"/>
      <c r="SJA4" s="139" t="s">
        <v>436</v>
      </c>
      <c r="SJB4" s="140"/>
      <c r="SJC4" s="140"/>
      <c r="SJD4" s="140"/>
      <c r="SJE4" s="140"/>
      <c r="SJF4" s="140"/>
      <c r="SJG4" s="140"/>
      <c r="SJH4" s="140"/>
      <c r="SJI4" s="139" t="s">
        <v>436</v>
      </c>
      <c r="SJJ4" s="140"/>
      <c r="SJK4" s="140"/>
      <c r="SJL4" s="140"/>
      <c r="SJM4" s="140"/>
      <c r="SJN4" s="140"/>
      <c r="SJO4" s="140"/>
      <c r="SJP4" s="140"/>
      <c r="SJQ4" s="139" t="s">
        <v>436</v>
      </c>
      <c r="SJR4" s="140"/>
      <c r="SJS4" s="140"/>
      <c r="SJT4" s="140"/>
      <c r="SJU4" s="140"/>
      <c r="SJV4" s="140"/>
      <c r="SJW4" s="140"/>
      <c r="SJX4" s="140"/>
      <c r="SJY4" s="139" t="s">
        <v>436</v>
      </c>
      <c r="SJZ4" s="140"/>
      <c r="SKA4" s="140"/>
      <c r="SKB4" s="140"/>
      <c r="SKC4" s="140"/>
      <c r="SKD4" s="140"/>
      <c r="SKE4" s="140"/>
      <c r="SKF4" s="140"/>
      <c r="SKG4" s="139" t="s">
        <v>436</v>
      </c>
      <c r="SKH4" s="140"/>
      <c r="SKI4" s="140"/>
      <c r="SKJ4" s="140"/>
      <c r="SKK4" s="140"/>
      <c r="SKL4" s="140"/>
      <c r="SKM4" s="140"/>
      <c r="SKN4" s="140"/>
      <c r="SKO4" s="139" t="s">
        <v>436</v>
      </c>
      <c r="SKP4" s="140"/>
      <c r="SKQ4" s="140"/>
      <c r="SKR4" s="140"/>
      <c r="SKS4" s="140"/>
      <c r="SKT4" s="140"/>
      <c r="SKU4" s="140"/>
      <c r="SKV4" s="140"/>
      <c r="SKW4" s="139" t="s">
        <v>436</v>
      </c>
      <c r="SKX4" s="140"/>
      <c r="SKY4" s="140"/>
      <c r="SKZ4" s="140"/>
      <c r="SLA4" s="140"/>
      <c r="SLB4" s="140"/>
      <c r="SLC4" s="140"/>
      <c r="SLD4" s="140"/>
      <c r="SLE4" s="139" t="s">
        <v>436</v>
      </c>
      <c r="SLF4" s="140"/>
      <c r="SLG4" s="140"/>
      <c r="SLH4" s="140"/>
      <c r="SLI4" s="140"/>
      <c r="SLJ4" s="140"/>
      <c r="SLK4" s="140"/>
      <c r="SLL4" s="140"/>
      <c r="SLM4" s="139" t="s">
        <v>436</v>
      </c>
      <c r="SLN4" s="140"/>
      <c r="SLO4" s="140"/>
      <c r="SLP4" s="140"/>
      <c r="SLQ4" s="140"/>
      <c r="SLR4" s="140"/>
      <c r="SLS4" s="140"/>
      <c r="SLT4" s="140"/>
      <c r="SLU4" s="139" t="s">
        <v>436</v>
      </c>
      <c r="SLV4" s="140"/>
      <c r="SLW4" s="140"/>
      <c r="SLX4" s="140"/>
      <c r="SLY4" s="140"/>
      <c r="SLZ4" s="140"/>
      <c r="SMA4" s="140"/>
      <c r="SMB4" s="140"/>
      <c r="SMC4" s="139" t="s">
        <v>436</v>
      </c>
      <c r="SMD4" s="140"/>
      <c r="SME4" s="140"/>
      <c r="SMF4" s="140"/>
      <c r="SMG4" s="140"/>
      <c r="SMH4" s="140"/>
      <c r="SMI4" s="140"/>
      <c r="SMJ4" s="140"/>
      <c r="SMK4" s="139" t="s">
        <v>436</v>
      </c>
      <c r="SML4" s="140"/>
      <c r="SMM4" s="140"/>
      <c r="SMN4" s="140"/>
      <c r="SMO4" s="140"/>
      <c r="SMP4" s="140"/>
      <c r="SMQ4" s="140"/>
      <c r="SMR4" s="140"/>
      <c r="SMS4" s="139" t="s">
        <v>436</v>
      </c>
      <c r="SMT4" s="140"/>
      <c r="SMU4" s="140"/>
      <c r="SMV4" s="140"/>
      <c r="SMW4" s="140"/>
      <c r="SMX4" s="140"/>
      <c r="SMY4" s="140"/>
      <c r="SMZ4" s="140"/>
      <c r="SNA4" s="139" t="s">
        <v>436</v>
      </c>
      <c r="SNB4" s="140"/>
      <c r="SNC4" s="140"/>
      <c r="SND4" s="140"/>
      <c r="SNE4" s="140"/>
      <c r="SNF4" s="140"/>
      <c r="SNG4" s="140"/>
      <c r="SNH4" s="140"/>
      <c r="SNI4" s="139" t="s">
        <v>436</v>
      </c>
      <c r="SNJ4" s="140"/>
      <c r="SNK4" s="140"/>
      <c r="SNL4" s="140"/>
      <c r="SNM4" s="140"/>
      <c r="SNN4" s="140"/>
      <c r="SNO4" s="140"/>
      <c r="SNP4" s="140"/>
      <c r="SNQ4" s="139" t="s">
        <v>436</v>
      </c>
      <c r="SNR4" s="140"/>
      <c r="SNS4" s="140"/>
      <c r="SNT4" s="140"/>
      <c r="SNU4" s="140"/>
      <c r="SNV4" s="140"/>
      <c r="SNW4" s="140"/>
      <c r="SNX4" s="140"/>
      <c r="SNY4" s="139" t="s">
        <v>436</v>
      </c>
      <c r="SNZ4" s="140"/>
      <c r="SOA4" s="140"/>
      <c r="SOB4" s="140"/>
      <c r="SOC4" s="140"/>
      <c r="SOD4" s="140"/>
      <c r="SOE4" s="140"/>
      <c r="SOF4" s="140"/>
      <c r="SOG4" s="139" t="s">
        <v>436</v>
      </c>
      <c r="SOH4" s="140"/>
      <c r="SOI4" s="140"/>
      <c r="SOJ4" s="140"/>
      <c r="SOK4" s="140"/>
      <c r="SOL4" s="140"/>
      <c r="SOM4" s="140"/>
      <c r="SON4" s="140"/>
      <c r="SOO4" s="139" t="s">
        <v>436</v>
      </c>
      <c r="SOP4" s="140"/>
      <c r="SOQ4" s="140"/>
      <c r="SOR4" s="140"/>
      <c r="SOS4" s="140"/>
      <c r="SOT4" s="140"/>
      <c r="SOU4" s="140"/>
      <c r="SOV4" s="140"/>
      <c r="SOW4" s="139" t="s">
        <v>436</v>
      </c>
      <c r="SOX4" s="140"/>
      <c r="SOY4" s="140"/>
      <c r="SOZ4" s="140"/>
      <c r="SPA4" s="140"/>
      <c r="SPB4" s="140"/>
      <c r="SPC4" s="140"/>
      <c r="SPD4" s="140"/>
      <c r="SPE4" s="139" t="s">
        <v>436</v>
      </c>
      <c r="SPF4" s="140"/>
      <c r="SPG4" s="140"/>
      <c r="SPH4" s="140"/>
      <c r="SPI4" s="140"/>
      <c r="SPJ4" s="140"/>
      <c r="SPK4" s="140"/>
      <c r="SPL4" s="140"/>
      <c r="SPM4" s="139" t="s">
        <v>436</v>
      </c>
      <c r="SPN4" s="140"/>
      <c r="SPO4" s="140"/>
      <c r="SPP4" s="140"/>
      <c r="SPQ4" s="140"/>
      <c r="SPR4" s="140"/>
      <c r="SPS4" s="140"/>
      <c r="SPT4" s="140"/>
      <c r="SPU4" s="139" t="s">
        <v>436</v>
      </c>
      <c r="SPV4" s="140"/>
      <c r="SPW4" s="140"/>
      <c r="SPX4" s="140"/>
      <c r="SPY4" s="140"/>
      <c r="SPZ4" s="140"/>
      <c r="SQA4" s="140"/>
      <c r="SQB4" s="140"/>
      <c r="SQC4" s="139" t="s">
        <v>436</v>
      </c>
      <c r="SQD4" s="140"/>
      <c r="SQE4" s="140"/>
      <c r="SQF4" s="140"/>
      <c r="SQG4" s="140"/>
      <c r="SQH4" s="140"/>
      <c r="SQI4" s="140"/>
      <c r="SQJ4" s="140"/>
      <c r="SQK4" s="139" t="s">
        <v>436</v>
      </c>
      <c r="SQL4" s="140"/>
      <c r="SQM4" s="140"/>
      <c r="SQN4" s="140"/>
      <c r="SQO4" s="140"/>
      <c r="SQP4" s="140"/>
      <c r="SQQ4" s="140"/>
      <c r="SQR4" s="140"/>
      <c r="SQS4" s="139" t="s">
        <v>436</v>
      </c>
      <c r="SQT4" s="140"/>
      <c r="SQU4" s="140"/>
      <c r="SQV4" s="140"/>
      <c r="SQW4" s="140"/>
      <c r="SQX4" s="140"/>
      <c r="SQY4" s="140"/>
      <c r="SQZ4" s="140"/>
      <c r="SRA4" s="139" t="s">
        <v>436</v>
      </c>
      <c r="SRB4" s="140"/>
      <c r="SRC4" s="140"/>
      <c r="SRD4" s="140"/>
      <c r="SRE4" s="140"/>
      <c r="SRF4" s="140"/>
      <c r="SRG4" s="140"/>
      <c r="SRH4" s="140"/>
      <c r="SRI4" s="139" t="s">
        <v>436</v>
      </c>
      <c r="SRJ4" s="140"/>
      <c r="SRK4" s="140"/>
      <c r="SRL4" s="140"/>
      <c r="SRM4" s="140"/>
      <c r="SRN4" s="140"/>
      <c r="SRO4" s="140"/>
      <c r="SRP4" s="140"/>
      <c r="SRQ4" s="139" t="s">
        <v>436</v>
      </c>
      <c r="SRR4" s="140"/>
      <c r="SRS4" s="140"/>
      <c r="SRT4" s="140"/>
      <c r="SRU4" s="140"/>
      <c r="SRV4" s="140"/>
      <c r="SRW4" s="140"/>
      <c r="SRX4" s="140"/>
      <c r="SRY4" s="139" t="s">
        <v>436</v>
      </c>
      <c r="SRZ4" s="140"/>
      <c r="SSA4" s="140"/>
      <c r="SSB4" s="140"/>
      <c r="SSC4" s="140"/>
      <c r="SSD4" s="140"/>
      <c r="SSE4" s="140"/>
      <c r="SSF4" s="140"/>
      <c r="SSG4" s="139" t="s">
        <v>436</v>
      </c>
      <c r="SSH4" s="140"/>
      <c r="SSI4" s="140"/>
      <c r="SSJ4" s="140"/>
      <c r="SSK4" s="140"/>
      <c r="SSL4" s="140"/>
      <c r="SSM4" s="140"/>
      <c r="SSN4" s="140"/>
      <c r="SSO4" s="139" t="s">
        <v>436</v>
      </c>
      <c r="SSP4" s="140"/>
      <c r="SSQ4" s="140"/>
      <c r="SSR4" s="140"/>
      <c r="SSS4" s="140"/>
      <c r="SST4" s="140"/>
      <c r="SSU4" s="140"/>
      <c r="SSV4" s="140"/>
      <c r="SSW4" s="139" t="s">
        <v>436</v>
      </c>
      <c r="SSX4" s="140"/>
      <c r="SSY4" s="140"/>
      <c r="SSZ4" s="140"/>
      <c r="STA4" s="140"/>
      <c r="STB4" s="140"/>
      <c r="STC4" s="140"/>
      <c r="STD4" s="140"/>
      <c r="STE4" s="139" t="s">
        <v>436</v>
      </c>
      <c r="STF4" s="140"/>
      <c r="STG4" s="140"/>
      <c r="STH4" s="140"/>
      <c r="STI4" s="140"/>
      <c r="STJ4" s="140"/>
      <c r="STK4" s="140"/>
      <c r="STL4" s="140"/>
      <c r="STM4" s="139" t="s">
        <v>436</v>
      </c>
      <c r="STN4" s="140"/>
      <c r="STO4" s="140"/>
      <c r="STP4" s="140"/>
      <c r="STQ4" s="140"/>
      <c r="STR4" s="140"/>
      <c r="STS4" s="140"/>
      <c r="STT4" s="140"/>
      <c r="STU4" s="139" t="s">
        <v>436</v>
      </c>
      <c r="STV4" s="140"/>
      <c r="STW4" s="140"/>
      <c r="STX4" s="140"/>
      <c r="STY4" s="140"/>
      <c r="STZ4" s="140"/>
      <c r="SUA4" s="140"/>
      <c r="SUB4" s="140"/>
      <c r="SUC4" s="139" t="s">
        <v>436</v>
      </c>
      <c r="SUD4" s="140"/>
      <c r="SUE4" s="140"/>
      <c r="SUF4" s="140"/>
      <c r="SUG4" s="140"/>
      <c r="SUH4" s="140"/>
      <c r="SUI4" s="140"/>
      <c r="SUJ4" s="140"/>
      <c r="SUK4" s="139" t="s">
        <v>436</v>
      </c>
      <c r="SUL4" s="140"/>
      <c r="SUM4" s="140"/>
      <c r="SUN4" s="140"/>
      <c r="SUO4" s="140"/>
      <c r="SUP4" s="140"/>
      <c r="SUQ4" s="140"/>
      <c r="SUR4" s="140"/>
      <c r="SUS4" s="139" t="s">
        <v>436</v>
      </c>
      <c r="SUT4" s="140"/>
      <c r="SUU4" s="140"/>
      <c r="SUV4" s="140"/>
      <c r="SUW4" s="140"/>
      <c r="SUX4" s="140"/>
      <c r="SUY4" s="140"/>
      <c r="SUZ4" s="140"/>
      <c r="SVA4" s="139" t="s">
        <v>436</v>
      </c>
      <c r="SVB4" s="140"/>
      <c r="SVC4" s="140"/>
      <c r="SVD4" s="140"/>
      <c r="SVE4" s="140"/>
      <c r="SVF4" s="140"/>
      <c r="SVG4" s="140"/>
      <c r="SVH4" s="140"/>
      <c r="SVI4" s="139" t="s">
        <v>436</v>
      </c>
      <c r="SVJ4" s="140"/>
      <c r="SVK4" s="140"/>
      <c r="SVL4" s="140"/>
      <c r="SVM4" s="140"/>
      <c r="SVN4" s="140"/>
      <c r="SVO4" s="140"/>
      <c r="SVP4" s="140"/>
      <c r="SVQ4" s="139" t="s">
        <v>436</v>
      </c>
      <c r="SVR4" s="140"/>
      <c r="SVS4" s="140"/>
      <c r="SVT4" s="140"/>
      <c r="SVU4" s="140"/>
      <c r="SVV4" s="140"/>
      <c r="SVW4" s="140"/>
      <c r="SVX4" s="140"/>
      <c r="SVY4" s="139" t="s">
        <v>436</v>
      </c>
      <c r="SVZ4" s="140"/>
      <c r="SWA4" s="140"/>
      <c r="SWB4" s="140"/>
      <c r="SWC4" s="140"/>
      <c r="SWD4" s="140"/>
      <c r="SWE4" s="140"/>
      <c r="SWF4" s="140"/>
      <c r="SWG4" s="139" t="s">
        <v>436</v>
      </c>
      <c r="SWH4" s="140"/>
      <c r="SWI4" s="140"/>
      <c r="SWJ4" s="140"/>
      <c r="SWK4" s="140"/>
      <c r="SWL4" s="140"/>
      <c r="SWM4" s="140"/>
      <c r="SWN4" s="140"/>
      <c r="SWO4" s="139" t="s">
        <v>436</v>
      </c>
      <c r="SWP4" s="140"/>
      <c r="SWQ4" s="140"/>
      <c r="SWR4" s="140"/>
      <c r="SWS4" s="140"/>
      <c r="SWT4" s="140"/>
      <c r="SWU4" s="140"/>
      <c r="SWV4" s="140"/>
      <c r="SWW4" s="139" t="s">
        <v>436</v>
      </c>
      <c r="SWX4" s="140"/>
      <c r="SWY4" s="140"/>
      <c r="SWZ4" s="140"/>
      <c r="SXA4" s="140"/>
      <c r="SXB4" s="140"/>
      <c r="SXC4" s="140"/>
      <c r="SXD4" s="140"/>
      <c r="SXE4" s="139" t="s">
        <v>436</v>
      </c>
      <c r="SXF4" s="140"/>
      <c r="SXG4" s="140"/>
      <c r="SXH4" s="140"/>
      <c r="SXI4" s="140"/>
      <c r="SXJ4" s="140"/>
      <c r="SXK4" s="140"/>
      <c r="SXL4" s="140"/>
      <c r="SXM4" s="139" t="s">
        <v>436</v>
      </c>
      <c r="SXN4" s="140"/>
      <c r="SXO4" s="140"/>
      <c r="SXP4" s="140"/>
      <c r="SXQ4" s="140"/>
      <c r="SXR4" s="140"/>
      <c r="SXS4" s="140"/>
      <c r="SXT4" s="140"/>
      <c r="SXU4" s="139" t="s">
        <v>436</v>
      </c>
      <c r="SXV4" s="140"/>
      <c r="SXW4" s="140"/>
      <c r="SXX4" s="140"/>
      <c r="SXY4" s="140"/>
      <c r="SXZ4" s="140"/>
      <c r="SYA4" s="140"/>
      <c r="SYB4" s="140"/>
      <c r="SYC4" s="139" t="s">
        <v>436</v>
      </c>
      <c r="SYD4" s="140"/>
      <c r="SYE4" s="140"/>
      <c r="SYF4" s="140"/>
      <c r="SYG4" s="140"/>
      <c r="SYH4" s="140"/>
      <c r="SYI4" s="140"/>
      <c r="SYJ4" s="140"/>
      <c r="SYK4" s="139" t="s">
        <v>436</v>
      </c>
      <c r="SYL4" s="140"/>
      <c r="SYM4" s="140"/>
      <c r="SYN4" s="140"/>
      <c r="SYO4" s="140"/>
      <c r="SYP4" s="140"/>
      <c r="SYQ4" s="140"/>
      <c r="SYR4" s="140"/>
      <c r="SYS4" s="139" t="s">
        <v>436</v>
      </c>
      <c r="SYT4" s="140"/>
      <c r="SYU4" s="140"/>
      <c r="SYV4" s="140"/>
      <c r="SYW4" s="140"/>
      <c r="SYX4" s="140"/>
      <c r="SYY4" s="140"/>
      <c r="SYZ4" s="140"/>
      <c r="SZA4" s="139" t="s">
        <v>436</v>
      </c>
      <c r="SZB4" s="140"/>
      <c r="SZC4" s="140"/>
      <c r="SZD4" s="140"/>
      <c r="SZE4" s="140"/>
      <c r="SZF4" s="140"/>
      <c r="SZG4" s="140"/>
      <c r="SZH4" s="140"/>
      <c r="SZI4" s="139" t="s">
        <v>436</v>
      </c>
      <c r="SZJ4" s="140"/>
      <c r="SZK4" s="140"/>
      <c r="SZL4" s="140"/>
      <c r="SZM4" s="140"/>
      <c r="SZN4" s="140"/>
      <c r="SZO4" s="140"/>
      <c r="SZP4" s="140"/>
      <c r="SZQ4" s="139" t="s">
        <v>436</v>
      </c>
      <c r="SZR4" s="140"/>
      <c r="SZS4" s="140"/>
      <c r="SZT4" s="140"/>
      <c r="SZU4" s="140"/>
      <c r="SZV4" s="140"/>
      <c r="SZW4" s="140"/>
      <c r="SZX4" s="140"/>
      <c r="SZY4" s="139" t="s">
        <v>436</v>
      </c>
      <c r="SZZ4" s="140"/>
      <c r="TAA4" s="140"/>
      <c r="TAB4" s="140"/>
      <c r="TAC4" s="140"/>
      <c r="TAD4" s="140"/>
      <c r="TAE4" s="140"/>
      <c r="TAF4" s="140"/>
      <c r="TAG4" s="139" t="s">
        <v>436</v>
      </c>
      <c r="TAH4" s="140"/>
      <c r="TAI4" s="140"/>
      <c r="TAJ4" s="140"/>
      <c r="TAK4" s="140"/>
      <c r="TAL4" s="140"/>
      <c r="TAM4" s="140"/>
      <c r="TAN4" s="140"/>
      <c r="TAO4" s="139" t="s">
        <v>436</v>
      </c>
      <c r="TAP4" s="140"/>
      <c r="TAQ4" s="140"/>
      <c r="TAR4" s="140"/>
      <c r="TAS4" s="140"/>
      <c r="TAT4" s="140"/>
      <c r="TAU4" s="140"/>
      <c r="TAV4" s="140"/>
      <c r="TAW4" s="139" t="s">
        <v>436</v>
      </c>
      <c r="TAX4" s="140"/>
      <c r="TAY4" s="140"/>
      <c r="TAZ4" s="140"/>
      <c r="TBA4" s="140"/>
      <c r="TBB4" s="140"/>
      <c r="TBC4" s="140"/>
      <c r="TBD4" s="140"/>
      <c r="TBE4" s="139" t="s">
        <v>436</v>
      </c>
      <c r="TBF4" s="140"/>
      <c r="TBG4" s="140"/>
      <c r="TBH4" s="140"/>
      <c r="TBI4" s="140"/>
      <c r="TBJ4" s="140"/>
      <c r="TBK4" s="140"/>
      <c r="TBL4" s="140"/>
      <c r="TBM4" s="139" t="s">
        <v>436</v>
      </c>
      <c r="TBN4" s="140"/>
      <c r="TBO4" s="140"/>
      <c r="TBP4" s="140"/>
      <c r="TBQ4" s="140"/>
      <c r="TBR4" s="140"/>
      <c r="TBS4" s="140"/>
      <c r="TBT4" s="140"/>
      <c r="TBU4" s="139" t="s">
        <v>436</v>
      </c>
      <c r="TBV4" s="140"/>
      <c r="TBW4" s="140"/>
      <c r="TBX4" s="140"/>
      <c r="TBY4" s="140"/>
      <c r="TBZ4" s="140"/>
      <c r="TCA4" s="140"/>
      <c r="TCB4" s="140"/>
      <c r="TCC4" s="139" t="s">
        <v>436</v>
      </c>
      <c r="TCD4" s="140"/>
      <c r="TCE4" s="140"/>
      <c r="TCF4" s="140"/>
      <c r="TCG4" s="140"/>
      <c r="TCH4" s="140"/>
      <c r="TCI4" s="140"/>
      <c r="TCJ4" s="140"/>
      <c r="TCK4" s="139" t="s">
        <v>436</v>
      </c>
      <c r="TCL4" s="140"/>
      <c r="TCM4" s="140"/>
      <c r="TCN4" s="140"/>
      <c r="TCO4" s="140"/>
      <c r="TCP4" s="140"/>
      <c r="TCQ4" s="140"/>
      <c r="TCR4" s="140"/>
      <c r="TCS4" s="139" t="s">
        <v>436</v>
      </c>
      <c r="TCT4" s="140"/>
      <c r="TCU4" s="140"/>
      <c r="TCV4" s="140"/>
      <c r="TCW4" s="140"/>
      <c r="TCX4" s="140"/>
      <c r="TCY4" s="140"/>
      <c r="TCZ4" s="140"/>
      <c r="TDA4" s="139" t="s">
        <v>436</v>
      </c>
      <c r="TDB4" s="140"/>
      <c r="TDC4" s="140"/>
      <c r="TDD4" s="140"/>
      <c r="TDE4" s="140"/>
      <c r="TDF4" s="140"/>
      <c r="TDG4" s="140"/>
      <c r="TDH4" s="140"/>
      <c r="TDI4" s="139" t="s">
        <v>436</v>
      </c>
      <c r="TDJ4" s="140"/>
      <c r="TDK4" s="140"/>
      <c r="TDL4" s="140"/>
      <c r="TDM4" s="140"/>
      <c r="TDN4" s="140"/>
      <c r="TDO4" s="140"/>
      <c r="TDP4" s="140"/>
      <c r="TDQ4" s="139" t="s">
        <v>436</v>
      </c>
      <c r="TDR4" s="140"/>
      <c r="TDS4" s="140"/>
      <c r="TDT4" s="140"/>
      <c r="TDU4" s="140"/>
      <c r="TDV4" s="140"/>
      <c r="TDW4" s="140"/>
      <c r="TDX4" s="140"/>
      <c r="TDY4" s="139" t="s">
        <v>436</v>
      </c>
      <c r="TDZ4" s="140"/>
      <c r="TEA4" s="140"/>
      <c r="TEB4" s="140"/>
      <c r="TEC4" s="140"/>
      <c r="TED4" s="140"/>
      <c r="TEE4" s="140"/>
      <c r="TEF4" s="140"/>
      <c r="TEG4" s="139" t="s">
        <v>436</v>
      </c>
      <c r="TEH4" s="140"/>
      <c r="TEI4" s="140"/>
      <c r="TEJ4" s="140"/>
      <c r="TEK4" s="140"/>
      <c r="TEL4" s="140"/>
      <c r="TEM4" s="140"/>
      <c r="TEN4" s="140"/>
      <c r="TEO4" s="139" t="s">
        <v>436</v>
      </c>
      <c r="TEP4" s="140"/>
      <c r="TEQ4" s="140"/>
      <c r="TER4" s="140"/>
      <c r="TES4" s="140"/>
      <c r="TET4" s="140"/>
      <c r="TEU4" s="140"/>
      <c r="TEV4" s="140"/>
      <c r="TEW4" s="139" t="s">
        <v>436</v>
      </c>
      <c r="TEX4" s="140"/>
      <c r="TEY4" s="140"/>
      <c r="TEZ4" s="140"/>
      <c r="TFA4" s="140"/>
      <c r="TFB4" s="140"/>
      <c r="TFC4" s="140"/>
      <c r="TFD4" s="140"/>
      <c r="TFE4" s="139" t="s">
        <v>436</v>
      </c>
      <c r="TFF4" s="140"/>
      <c r="TFG4" s="140"/>
      <c r="TFH4" s="140"/>
      <c r="TFI4" s="140"/>
      <c r="TFJ4" s="140"/>
      <c r="TFK4" s="140"/>
      <c r="TFL4" s="140"/>
      <c r="TFM4" s="139" t="s">
        <v>436</v>
      </c>
      <c r="TFN4" s="140"/>
      <c r="TFO4" s="140"/>
      <c r="TFP4" s="140"/>
      <c r="TFQ4" s="140"/>
      <c r="TFR4" s="140"/>
      <c r="TFS4" s="140"/>
      <c r="TFT4" s="140"/>
      <c r="TFU4" s="139" t="s">
        <v>436</v>
      </c>
      <c r="TFV4" s="140"/>
      <c r="TFW4" s="140"/>
      <c r="TFX4" s="140"/>
      <c r="TFY4" s="140"/>
      <c r="TFZ4" s="140"/>
      <c r="TGA4" s="140"/>
      <c r="TGB4" s="140"/>
      <c r="TGC4" s="139" t="s">
        <v>436</v>
      </c>
      <c r="TGD4" s="140"/>
      <c r="TGE4" s="140"/>
      <c r="TGF4" s="140"/>
      <c r="TGG4" s="140"/>
      <c r="TGH4" s="140"/>
      <c r="TGI4" s="140"/>
      <c r="TGJ4" s="140"/>
      <c r="TGK4" s="139" t="s">
        <v>436</v>
      </c>
      <c r="TGL4" s="140"/>
      <c r="TGM4" s="140"/>
      <c r="TGN4" s="140"/>
      <c r="TGO4" s="140"/>
      <c r="TGP4" s="140"/>
      <c r="TGQ4" s="140"/>
      <c r="TGR4" s="140"/>
      <c r="TGS4" s="139" t="s">
        <v>436</v>
      </c>
      <c r="TGT4" s="140"/>
      <c r="TGU4" s="140"/>
      <c r="TGV4" s="140"/>
      <c r="TGW4" s="140"/>
      <c r="TGX4" s="140"/>
      <c r="TGY4" s="140"/>
      <c r="TGZ4" s="140"/>
      <c r="THA4" s="139" t="s">
        <v>436</v>
      </c>
      <c r="THB4" s="140"/>
      <c r="THC4" s="140"/>
      <c r="THD4" s="140"/>
      <c r="THE4" s="140"/>
      <c r="THF4" s="140"/>
      <c r="THG4" s="140"/>
      <c r="THH4" s="140"/>
      <c r="THI4" s="139" t="s">
        <v>436</v>
      </c>
      <c r="THJ4" s="140"/>
      <c r="THK4" s="140"/>
      <c r="THL4" s="140"/>
      <c r="THM4" s="140"/>
      <c r="THN4" s="140"/>
      <c r="THO4" s="140"/>
      <c r="THP4" s="140"/>
      <c r="THQ4" s="139" t="s">
        <v>436</v>
      </c>
      <c r="THR4" s="140"/>
      <c r="THS4" s="140"/>
      <c r="THT4" s="140"/>
      <c r="THU4" s="140"/>
      <c r="THV4" s="140"/>
      <c r="THW4" s="140"/>
      <c r="THX4" s="140"/>
      <c r="THY4" s="139" t="s">
        <v>436</v>
      </c>
      <c r="THZ4" s="140"/>
      <c r="TIA4" s="140"/>
      <c r="TIB4" s="140"/>
      <c r="TIC4" s="140"/>
      <c r="TID4" s="140"/>
      <c r="TIE4" s="140"/>
      <c r="TIF4" s="140"/>
      <c r="TIG4" s="139" t="s">
        <v>436</v>
      </c>
      <c r="TIH4" s="140"/>
      <c r="TII4" s="140"/>
      <c r="TIJ4" s="140"/>
      <c r="TIK4" s="140"/>
      <c r="TIL4" s="140"/>
      <c r="TIM4" s="140"/>
      <c r="TIN4" s="140"/>
      <c r="TIO4" s="139" t="s">
        <v>436</v>
      </c>
      <c r="TIP4" s="140"/>
      <c r="TIQ4" s="140"/>
      <c r="TIR4" s="140"/>
      <c r="TIS4" s="140"/>
      <c r="TIT4" s="140"/>
      <c r="TIU4" s="140"/>
      <c r="TIV4" s="140"/>
      <c r="TIW4" s="139" t="s">
        <v>436</v>
      </c>
      <c r="TIX4" s="140"/>
      <c r="TIY4" s="140"/>
      <c r="TIZ4" s="140"/>
      <c r="TJA4" s="140"/>
      <c r="TJB4" s="140"/>
      <c r="TJC4" s="140"/>
      <c r="TJD4" s="140"/>
      <c r="TJE4" s="139" t="s">
        <v>436</v>
      </c>
      <c r="TJF4" s="140"/>
      <c r="TJG4" s="140"/>
      <c r="TJH4" s="140"/>
      <c r="TJI4" s="140"/>
      <c r="TJJ4" s="140"/>
      <c r="TJK4" s="140"/>
      <c r="TJL4" s="140"/>
      <c r="TJM4" s="139" t="s">
        <v>436</v>
      </c>
      <c r="TJN4" s="140"/>
      <c r="TJO4" s="140"/>
      <c r="TJP4" s="140"/>
      <c r="TJQ4" s="140"/>
      <c r="TJR4" s="140"/>
      <c r="TJS4" s="140"/>
      <c r="TJT4" s="140"/>
      <c r="TJU4" s="139" t="s">
        <v>436</v>
      </c>
      <c r="TJV4" s="140"/>
      <c r="TJW4" s="140"/>
      <c r="TJX4" s="140"/>
      <c r="TJY4" s="140"/>
      <c r="TJZ4" s="140"/>
      <c r="TKA4" s="140"/>
      <c r="TKB4" s="140"/>
      <c r="TKC4" s="139" t="s">
        <v>436</v>
      </c>
      <c r="TKD4" s="140"/>
      <c r="TKE4" s="140"/>
      <c r="TKF4" s="140"/>
      <c r="TKG4" s="140"/>
      <c r="TKH4" s="140"/>
      <c r="TKI4" s="140"/>
      <c r="TKJ4" s="140"/>
      <c r="TKK4" s="139" t="s">
        <v>436</v>
      </c>
      <c r="TKL4" s="140"/>
      <c r="TKM4" s="140"/>
      <c r="TKN4" s="140"/>
      <c r="TKO4" s="140"/>
      <c r="TKP4" s="140"/>
      <c r="TKQ4" s="140"/>
      <c r="TKR4" s="140"/>
      <c r="TKS4" s="139" t="s">
        <v>436</v>
      </c>
      <c r="TKT4" s="140"/>
      <c r="TKU4" s="140"/>
      <c r="TKV4" s="140"/>
      <c r="TKW4" s="140"/>
      <c r="TKX4" s="140"/>
      <c r="TKY4" s="140"/>
      <c r="TKZ4" s="140"/>
      <c r="TLA4" s="139" t="s">
        <v>436</v>
      </c>
      <c r="TLB4" s="140"/>
      <c r="TLC4" s="140"/>
      <c r="TLD4" s="140"/>
      <c r="TLE4" s="140"/>
      <c r="TLF4" s="140"/>
      <c r="TLG4" s="140"/>
      <c r="TLH4" s="140"/>
      <c r="TLI4" s="139" t="s">
        <v>436</v>
      </c>
      <c r="TLJ4" s="140"/>
      <c r="TLK4" s="140"/>
      <c r="TLL4" s="140"/>
      <c r="TLM4" s="140"/>
      <c r="TLN4" s="140"/>
      <c r="TLO4" s="140"/>
      <c r="TLP4" s="140"/>
      <c r="TLQ4" s="139" t="s">
        <v>436</v>
      </c>
      <c r="TLR4" s="140"/>
      <c r="TLS4" s="140"/>
      <c r="TLT4" s="140"/>
      <c r="TLU4" s="140"/>
      <c r="TLV4" s="140"/>
      <c r="TLW4" s="140"/>
      <c r="TLX4" s="140"/>
      <c r="TLY4" s="139" t="s">
        <v>436</v>
      </c>
      <c r="TLZ4" s="140"/>
      <c r="TMA4" s="140"/>
      <c r="TMB4" s="140"/>
      <c r="TMC4" s="140"/>
      <c r="TMD4" s="140"/>
      <c r="TME4" s="140"/>
      <c r="TMF4" s="140"/>
      <c r="TMG4" s="139" t="s">
        <v>436</v>
      </c>
      <c r="TMH4" s="140"/>
      <c r="TMI4" s="140"/>
      <c r="TMJ4" s="140"/>
      <c r="TMK4" s="140"/>
      <c r="TML4" s="140"/>
      <c r="TMM4" s="140"/>
      <c r="TMN4" s="140"/>
      <c r="TMO4" s="139" t="s">
        <v>436</v>
      </c>
      <c r="TMP4" s="140"/>
      <c r="TMQ4" s="140"/>
      <c r="TMR4" s="140"/>
      <c r="TMS4" s="140"/>
      <c r="TMT4" s="140"/>
      <c r="TMU4" s="140"/>
      <c r="TMV4" s="140"/>
      <c r="TMW4" s="139" t="s">
        <v>436</v>
      </c>
      <c r="TMX4" s="140"/>
      <c r="TMY4" s="140"/>
      <c r="TMZ4" s="140"/>
      <c r="TNA4" s="140"/>
      <c r="TNB4" s="140"/>
      <c r="TNC4" s="140"/>
      <c r="TND4" s="140"/>
      <c r="TNE4" s="139" t="s">
        <v>436</v>
      </c>
      <c r="TNF4" s="140"/>
      <c r="TNG4" s="140"/>
      <c r="TNH4" s="140"/>
      <c r="TNI4" s="140"/>
      <c r="TNJ4" s="140"/>
      <c r="TNK4" s="140"/>
      <c r="TNL4" s="140"/>
      <c r="TNM4" s="139" t="s">
        <v>436</v>
      </c>
      <c r="TNN4" s="140"/>
      <c r="TNO4" s="140"/>
      <c r="TNP4" s="140"/>
      <c r="TNQ4" s="140"/>
      <c r="TNR4" s="140"/>
      <c r="TNS4" s="140"/>
      <c r="TNT4" s="140"/>
      <c r="TNU4" s="139" t="s">
        <v>436</v>
      </c>
      <c r="TNV4" s="140"/>
      <c r="TNW4" s="140"/>
      <c r="TNX4" s="140"/>
      <c r="TNY4" s="140"/>
      <c r="TNZ4" s="140"/>
      <c r="TOA4" s="140"/>
      <c r="TOB4" s="140"/>
      <c r="TOC4" s="139" t="s">
        <v>436</v>
      </c>
      <c r="TOD4" s="140"/>
      <c r="TOE4" s="140"/>
      <c r="TOF4" s="140"/>
      <c r="TOG4" s="140"/>
      <c r="TOH4" s="140"/>
      <c r="TOI4" s="140"/>
      <c r="TOJ4" s="140"/>
      <c r="TOK4" s="139" t="s">
        <v>436</v>
      </c>
      <c r="TOL4" s="140"/>
      <c r="TOM4" s="140"/>
      <c r="TON4" s="140"/>
      <c r="TOO4" s="140"/>
      <c r="TOP4" s="140"/>
      <c r="TOQ4" s="140"/>
      <c r="TOR4" s="140"/>
      <c r="TOS4" s="139" t="s">
        <v>436</v>
      </c>
      <c r="TOT4" s="140"/>
      <c r="TOU4" s="140"/>
      <c r="TOV4" s="140"/>
      <c r="TOW4" s="140"/>
      <c r="TOX4" s="140"/>
      <c r="TOY4" s="140"/>
      <c r="TOZ4" s="140"/>
      <c r="TPA4" s="139" t="s">
        <v>436</v>
      </c>
      <c r="TPB4" s="140"/>
      <c r="TPC4" s="140"/>
      <c r="TPD4" s="140"/>
      <c r="TPE4" s="140"/>
      <c r="TPF4" s="140"/>
      <c r="TPG4" s="140"/>
      <c r="TPH4" s="140"/>
      <c r="TPI4" s="139" t="s">
        <v>436</v>
      </c>
      <c r="TPJ4" s="140"/>
      <c r="TPK4" s="140"/>
      <c r="TPL4" s="140"/>
      <c r="TPM4" s="140"/>
      <c r="TPN4" s="140"/>
      <c r="TPO4" s="140"/>
      <c r="TPP4" s="140"/>
      <c r="TPQ4" s="139" t="s">
        <v>436</v>
      </c>
      <c r="TPR4" s="140"/>
      <c r="TPS4" s="140"/>
      <c r="TPT4" s="140"/>
      <c r="TPU4" s="140"/>
      <c r="TPV4" s="140"/>
      <c r="TPW4" s="140"/>
      <c r="TPX4" s="140"/>
      <c r="TPY4" s="139" t="s">
        <v>436</v>
      </c>
      <c r="TPZ4" s="140"/>
      <c r="TQA4" s="140"/>
      <c r="TQB4" s="140"/>
      <c r="TQC4" s="140"/>
      <c r="TQD4" s="140"/>
      <c r="TQE4" s="140"/>
      <c r="TQF4" s="140"/>
      <c r="TQG4" s="139" t="s">
        <v>436</v>
      </c>
      <c r="TQH4" s="140"/>
      <c r="TQI4" s="140"/>
      <c r="TQJ4" s="140"/>
      <c r="TQK4" s="140"/>
      <c r="TQL4" s="140"/>
      <c r="TQM4" s="140"/>
      <c r="TQN4" s="140"/>
      <c r="TQO4" s="139" t="s">
        <v>436</v>
      </c>
      <c r="TQP4" s="140"/>
      <c r="TQQ4" s="140"/>
      <c r="TQR4" s="140"/>
      <c r="TQS4" s="140"/>
      <c r="TQT4" s="140"/>
      <c r="TQU4" s="140"/>
      <c r="TQV4" s="140"/>
      <c r="TQW4" s="139" t="s">
        <v>436</v>
      </c>
      <c r="TQX4" s="140"/>
      <c r="TQY4" s="140"/>
      <c r="TQZ4" s="140"/>
      <c r="TRA4" s="140"/>
      <c r="TRB4" s="140"/>
      <c r="TRC4" s="140"/>
      <c r="TRD4" s="140"/>
      <c r="TRE4" s="139" t="s">
        <v>436</v>
      </c>
      <c r="TRF4" s="140"/>
      <c r="TRG4" s="140"/>
      <c r="TRH4" s="140"/>
      <c r="TRI4" s="140"/>
      <c r="TRJ4" s="140"/>
      <c r="TRK4" s="140"/>
      <c r="TRL4" s="140"/>
      <c r="TRM4" s="139" t="s">
        <v>436</v>
      </c>
      <c r="TRN4" s="140"/>
      <c r="TRO4" s="140"/>
      <c r="TRP4" s="140"/>
      <c r="TRQ4" s="140"/>
      <c r="TRR4" s="140"/>
      <c r="TRS4" s="140"/>
      <c r="TRT4" s="140"/>
      <c r="TRU4" s="139" t="s">
        <v>436</v>
      </c>
      <c r="TRV4" s="140"/>
      <c r="TRW4" s="140"/>
      <c r="TRX4" s="140"/>
      <c r="TRY4" s="140"/>
      <c r="TRZ4" s="140"/>
      <c r="TSA4" s="140"/>
      <c r="TSB4" s="140"/>
      <c r="TSC4" s="139" t="s">
        <v>436</v>
      </c>
      <c r="TSD4" s="140"/>
      <c r="TSE4" s="140"/>
      <c r="TSF4" s="140"/>
      <c r="TSG4" s="140"/>
      <c r="TSH4" s="140"/>
      <c r="TSI4" s="140"/>
      <c r="TSJ4" s="140"/>
      <c r="TSK4" s="139" t="s">
        <v>436</v>
      </c>
      <c r="TSL4" s="140"/>
      <c r="TSM4" s="140"/>
      <c r="TSN4" s="140"/>
      <c r="TSO4" s="140"/>
      <c r="TSP4" s="140"/>
      <c r="TSQ4" s="140"/>
      <c r="TSR4" s="140"/>
      <c r="TSS4" s="139" t="s">
        <v>436</v>
      </c>
      <c r="TST4" s="140"/>
      <c r="TSU4" s="140"/>
      <c r="TSV4" s="140"/>
      <c r="TSW4" s="140"/>
      <c r="TSX4" s="140"/>
      <c r="TSY4" s="140"/>
      <c r="TSZ4" s="140"/>
      <c r="TTA4" s="139" t="s">
        <v>436</v>
      </c>
      <c r="TTB4" s="140"/>
      <c r="TTC4" s="140"/>
      <c r="TTD4" s="140"/>
      <c r="TTE4" s="140"/>
      <c r="TTF4" s="140"/>
      <c r="TTG4" s="140"/>
      <c r="TTH4" s="140"/>
      <c r="TTI4" s="139" t="s">
        <v>436</v>
      </c>
      <c r="TTJ4" s="140"/>
      <c r="TTK4" s="140"/>
      <c r="TTL4" s="140"/>
      <c r="TTM4" s="140"/>
      <c r="TTN4" s="140"/>
      <c r="TTO4" s="140"/>
      <c r="TTP4" s="140"/>
      <c r="TTQ4" s="139" t="s">
        <v>436</v>
      </c>
      <c r="TTR4" s="140"/>
      <c r="TTS4" s="140"/>
      <c r="TTT4" s="140"/>
      <c r="TTU4" s="140"/>
      <c r="TTV4" s="140"/>
      <c r="TTW4" s="140"/>
      <c r="TTX4" s="140"/>
      <c r="TTY4" s="139" t="s">
        <v>436</v>
      </c>
      <c r="TTZ4" s="140"/>
      <c r="TUA4" s="140"/>
      <c r="TUB4" s="140"/>
      <c r="TUC4" s="140"/>
      <c r="TUD4" s="140"/>
      <c r="TUE4" s="140"/>
      <c r="TUF4" s="140"/>
      <c r="TUG4" s="139" t="s">
        <v>436</v>
      </c>
      <c r="TUH4" s="140"/>
      <c r="TUI4" s="140"/>
      <c r="TUJ4" s="140"/>
      <c r="TUK4" s="140"/>
      <c r="TUL4" s="140"/>
      <c r="TUM4" s="140"/>
      <c r="TUN4" s="140"/>
      <c r="TUO4" s="139" t="s">
        <v>436</v>
      </c>
      <c r="TUP4" s="140"/>
      <c r="TUQ4" s="140"/>
      <c r="TUR4" s="140"/>
      <c r="TUS4" s="140"/>
      <c r="TUT4" s="140"/>
      <c r="TUU4" s="140"/>
      <c r="TUV4" s="140"/>
      <c r="TUW4" s="139" t="s">
        <v>436</v>
      </c>
      <c r="TUX4" s="140"/>
      <c r="TUY4" s="140"/>
      <c r="TUZ4" s="140"/>
      <c r="TVA4" s="140"/>
      <c r="TVB4" s="140"/>
      <c r="TVC4" s="140"/>
      <c r="TVD4" s="140"/>
      <c r="TVE4" s="139" t="s">
        <v>436</v>
      </c>
      <c r="TVF4" s="140"/>
      <c r="TVG4" s="140"/>
      <c r="TVH4" s="140"/>
      <c r="TVI4" s="140"/>
      <c r="TVJ4" s="140"/>
      <c r="TVK4" s="140"/>
      <c r="TVL4" s="140"/>
      <c r="TVM4" s="139" t="s">
        <v>436</v>
      </c>
      <c r="TVN4" s="140"/>
      <c r="TVO4" s="140"/>
      <c r="TVP4" s="140"/>
      <c r="TVQ4" s="140"/>
      <c r="TVR4" s="140"/>
      <c r="TVS4" s="140"/>
      <c r="TVT4" s="140"/>
      <c r="TVU4" s="139" t="s">
        <v>436</v>
      </c>
      <c r="TVV4" s="140"/>
      <c r="TVW4" s="140"/>
      <c r="TVX4" s="140"/>
      <c r="TVY4" s="140"/>
      <c r="TVZ4" s="140"/>
      <c r="TWA4" s="140"/>
      <c r="TWB4" s="140"/>
      <c r="TWC4" s="139" t="s">
        <v>436</v>
      </c>
      <c r="TWD4" s="140"/>
      <c r="TWE4" s="140"/>
      <c r="TWF4" s="140"/>
      <c r="TWG4" s="140"/>
      <c r="TWH4" s="140"/>
      <c r="TWI4" s="140"/>
      <c r="TWJ4" s="140"/>
      <c r="TWK4" s="139" t="s">
        <v>436</v>
      </c>
      <c r="TWL4" s="140"/>
      <c r="TWM4" s="140"/>
      <c r="TWN4" s="140"/>
      <c r="TWO4" s="140"/>
      <c r="TWP4" s="140"/>
      <c r="TWQ4" s="140"/>
      <c r="TWR4" s="140"/>
      <c r="TWS4" s="139" t="s">
        <v>436</v>
      </c>
      <c r="TWT4" s="140"/>
      <c r="TWU4" s="140"/>
      <c r="TWV4" s="140"/>
      <c r="TWW4" s="140"/>
      <c r="TWX4" s="140"/>
      <c r="TWY4" s="140"/>
      <c r="TWZ4" s="140"/>
      <c r="TXA4" s="139" t="s">
        <v>436</v>
      </c>
      <c r="TXB4" s="140"/>
      <c r="TXC4" s="140"/>
      <c r="TXD4" s="140"/>
      <c r="TXE4" s="140"/>
      <c r="TXF4" s="140"/>
      <c r="TXG4" s="140"/>
      <c r="TXH4" s="140"/>
      <c r="TXI4" s="139" t="s">
        <v>436</v>
      </c>
      <c r="TXJ4" s="140"/>
      <c r="TXK4" s="140"/>
      <c r="TXL4" s="140"/>
      <c r="TXM4" s="140"/>
      <c r="TXN4" s="140"/>
      <c r="TXO4" s="140"/>
      <c r="TXP4" s="140"/>
      <c r="TXQ4" s="139" t="s">
        <v>436</v>
      </c>
      <c r="TXR4" s="140"/>
      <c r="TXS4" s="140"/>
      <c r="TXT4" s="140"/>
      <c r="TXU4" s="140"/>
      <c r="TXV4" s="140"/>
      <c r="TXW4" s="140"/>
      <c r="TXX4" s="140"/>
      <c r="TXY4" s="139" t="s">
        <v>436</v>
      </c>
      <c r="TXZ4" s="140"/>
      <c r="TYA4" s="140"/>
      <c r="TYB4" s="140"/>
      <c r="TYC4" s="140"/>
      <c r="TYD4" s="140"/>
      <c r="TYE4" s="140"/>
      <c r="TYF4" s="140"/>
      <c r="TYG4" s="139" t="s">
        <v>436</v>
      </c>
      <c r="TYH4" s="140"/>
      <c r="TYI4" s="140"/>
      <c r="TYJ4" s="140"/>
      <c r="TYK4" s="140"/>
      <c r="TYL4" s="140"/>
      <c r="TYM4" s="140"/>
      <c r="TYN4" s="140"/>
      <c r="TYO4" s="139" t="s">
        <v>436</v>
      </c>
      <c r="TYP4" s="140"/>
      <c r="TYQ4" s="140"/>
      <c r="TYR4" s="140"/>
      <c r="TYS4" s="140"/>
      <c r="TYT4" s="140"/>
      <c r="TYU4" s="140"/>
      <c r="TYV4" s="140"/>
      <c r="TYW4" s="139" t="s">
        <v>436</v>
      </c>
      <c r="TYX4" s="140"/>
      <c r="TYY4" s="140"/>
      <c r="TYZ4" s="140"/>
      <c r="TZA4" s="140"/>
      <c r="TZB4" s="140"/>
      <c r="TZC4" s="140"/>
      <c r="TZD4" s="140"/>
      <c r="TZE4" s="139" t="s">
        <v>436</v>
      </c>
      <c r="TZF4" s="140"/>
      <c r="TZG4" s="140"/>
      <c r="TZH4" s="140"/>
      <c r="TZI4" s="140"/>
      <c r="TZJ4" s="140"/>
      <c r="TZK4" s="140"/>
      <c r="TZL4" s="140"/>
      <c r="TZM4" s="139" t="s">
        <v>436</v>
      </c>
      <c r="TZN4" s="140"/>
      <c r="TZO4" s="140"/>
      <c r="TZP4" s="140"/>
      <c r="TZQ4" s="140"/>
      <c r="TZR4" s="140"/>
      <c r="TZS4" s="140"/>
      <c r="TZT4" s="140"/>
      <c r="TZU4" s="139" t="s">
        <v>436</v>
      </c>
      <c r="TZV4" s="140"/>
      <c r="TZW4" s="140"/>
      <c r="TZX4" s="140"/>
      <c r="TZY4" s="140"/>
      <c r="TZZ4" s="140"/>
      <c r="UAA4" s="140"/>
      <c r="UAB4" s="140"/>
      <c r="UAC4" s="139" t="s">
        <v>436</v>
      </c>
      <c r="UAD4" s="140"/>
      <c r="UAE4" s="140"/>
      <c r="UAF4" s="140"/>
      <c r="UAG4" s="140"/>
      <c r="UAH4" s="140"/>
      <c r="UAI4" s="140"/>
      <c r="UAJ4" s="140"/>
      <c r="UAK4" s="139" t="s">
        <v>436</v>
      </c>
      <c r="UAL4" s="140"/>
      <c r="UAM4" s="140"/>
      <c r="UAN4" s="140"/>
      <c r="UAO4" s="140"/>
      <c r="UAP4" s="140"/>
      <c r="UAQ4" s="140"/>
      <c r="UAR4" s="140"/>
      <c r="UAS4" s="139" t="s">
        <v>436</v>
      </c>
      <c r="UAT4" s="140"/>
      <c r="UAU4" s="140"/>
      <c r="UAV4" s="140"/>
      <c r="UAW4" s="140"/>
      <c r="UAX4" s="140"/>
      <c r="UAY4" s="140"/>
      <c r="UAZ4" s="140"/>
      <c r="UBA4" s="139" t="s">
        <v>436</v>
      </c>
      <c r="UBB4" s="140"/>
      <c r="UBC4" s="140"/>
      <c r="UBD4" s="140"/>
      <c r="UBE4" s="140"/>
      <c r="UBF4" s="140"/>
      <c r="UBG4" s="140"/>
      <c r="UBH4" s="140"/>
      <c r="UBI4" s="139" t="s">
        <v>436</v>
      </c>
      <c r="UBJ4" s="140"/>
      <c r="UBK4" s="140"/>
      <c r="UBL4" s="140"/>
      <c r="UBM4" s="140"/>
      <c r="UBN4" s="140"/>
      <c r="UBO4" s="140"/>
      <c r="UBP4" s="140"/>
      <c r="UBQ4" s="139" t="s">
        <v>436</v>
      </c>
      <c r="UBR4" s="140"/>
      <c r="UBS4" s="140"/>
      <c r="UBT4" s="140"/>
      <c r="UBU4" s="140"/>
      <c r="UBV4" s="140"/>
      <c r="UBW4" s="140"/>
      <c r="UBX4" s="140"/>
      <c r="UBY4" s="139" t="s">
        <v>436</v>
      </c>
      <c r="UBZ4" s="140"/>
      <c r="UCA4" s="140"/>
      <c r="UCB4" s="140"/>
      <c r="UCC4" s="140"/>
      <c r="UCD4" s="140"/>
      <c r="UCE4" s="140"/>
      <c r="UCF4" s="140"/>
      <c r="UCG4" s="139" t="s">
        <v>436</v>
      </c>
      <c r="UCH4" s="140"/>
      <c r="UCI4" s="140"/>
      <c r="UCJ4" s="140"/>
      <c r="UCK4" s="140"/>
      <c r="UCL4" s="140"/>
      <c r="UCM4" s="140"/>
      <c r="UCN4" s="140"/>
      <c r="UCO4" s="139" t="s">
        <v>436</v>
      </c>
      <c r="UCP4" s="140"/>
      <c r="UCQ4" s="140"/>
      <c r="UCR4" s="140"/>
      <c r="UCS4" s="140"/>
      <c r="UCT4" s="140"/>
      <c r="UCU4" s="140"/>
      <c r="UCV4" s="140"/>
      <c r="UCW4" s="139" t="s">
        <v>436</v>
      </c>
      <c r="UCX4" s="140"/>
      <c r="UCY4" s="140"/>
      <c r="UCZ4" s="140"/>
      <c r="UDA4" s="140"/>
      <c r="UDB4" s="140"/>
      <c r="UDC4" s="140"/>
      <c r="UDD4" s="140"/>
      <c r="UDE4" s="139" t="s">
        <v>436</v>
      </c>
      <c r="UDF4" s="140"/>
      <c r="UDG4" s="140"/>
      <c r="UDH4" s="140"/>
      <c r="UDI4" s="140"/>
      <c r="UDJ4" s="140"/>
      <c r="UDK4" s="140"/>
      <c r="UDL4" s="140"/>
      <c r="UDM4" s="139" t="s">
        <v>436</v>
      </c>
      <c r="UDN4" s="140"/>
      <c r="UDO4" s="140"/>
      <c r="UDP4" s="140"/>
      <c r="UDQ4" s="140"/>
      <c r="UDR4" s="140"/>
      <c r="UDS4" s="140"/>
      <c r="UDT4" s="140"/>
      <c r="UDU4" s="139" t="s">
        <v>436</v>
      </c>
      <c r="UDV4" s="140"/>
      <c r="UDW4" s="140"/>
      <c r="UDX4" s="140"/>
      <c r="UDY4" s="140"/>
      <c r="UDZ4" s="140"/>
      <c r="UEA4" s="140"/>
      <c r="UEB4" s="140"/>
      <c r="UEC4" s="139" t="s">
        <v>436</v>
      </c>
      <c r="UED4" s="140"/>
      <c r="UEE4" s="140"/>
      <c r="UEF4" s="140"/>
      <c r="UEG4" s="140"/>
      <c r="UEH4" s="140"/>
      <c r="UEI4" s="140"/>
      <c r="UEJ4" s="140"/>
      <c r="UEK4" s="139" t="s">
        <v>436</v>
      </c>
      <c r="UEL4" s="140"/>
      <c r="UEM4" s="140"/>
      <c r="UEN4" s="140"/>
      <c r="UEO4" s="140"/>
      <c r="UEP4" s="140"/>
      <c r="UEQ4" s="140"/>
      <c r="UER4" s="140"/>
      <c r="UES4" s="139" t="s">
        <v>436</v>
      </c>
      <c r="UET4" s="140"/>
      <c r="UEU4" s="140"/>
      <c r="UEV4" s="140"/>
      <c r="UEW4" s="140"/>
      <c r="UEX4" s="140"/>
      <c r="UEY4" s="140"/>
      <c r="UEZ4" s="140"/>
      <c r="UFA4" s="139" t="s">
        <v>436</v>
      </c>
      <c r="UFB4" s="140"/>
      <c r="UFC4" s="140"/>
      <c r="UFD4" s="140"/>
      <c r="UFE4" s="140"/>
      <c r="UFF4" s="140"/>
      <c r="UFG4" s="140"/>
      <c r="UFH4" s="140"/>
      <c r="UFI4" s="139" t="s">
        <v>436</v>
      </c>
      <c r="UFJ4" s="140"/>
      <c r="UFK4" s="140"/>
      <c r="UFL4" s="140"/>
      <c r="UFM4" s="140"/>
      <c r="UFN4" s="140"/>
      <c r="UFO4" s="140"/>
      <c r="UFP4" s="140"/>
      <c r="UFQ4" s="139" t="s">
        <v>436</v>
      </c>
      <c r="UFR4" s="140"/>
      <c r="UFS4" s="140"/>
      <c r="UFT4" s="140"/>
      <c r="UFU4" s="140"/>
      <c r="UFV4" s="140"/>
      <c r="UFW4" s="140"/>
      <c r="UFX4" s="140"/>
      <c r="UFY4" s="139" t="s">
        <v>436</v>
      </c>
      <c r="UFZ4" s="140"/>
      <c r="UGA4" s="140"/>
      <c r="UGB4" s="140"/>
      <c r="UGC4" s="140"/>
      <c r="UGD4" s="140"/>
      <c r="UGE4" s="140"/>
      <c r="UGF4" s="140"/>
      <c r="UGG4" s="139" t="s">
        <v>436</v>
      </c>
      <c r="UGH4" s="140"/>
      <c r="UGI4" s="140"/>
      <c r="UGJ4" s="140"/>
      <c r="UGK4" s="140"/>
      <c r="UGL4" s="140"/>
      <c r="UGM4" s="140"/>
      <c r="UGN4" s="140"/>
      <c r="UGO4" s="139" t="s">
        <v>436</v>
      </c>
      <c r="UGP4" s="140"/>
      <c r="UGQ4" s="140"/>
      <c r="UGR4" s="140"/>
      <c r="UGS4" s="140"/>
      <c r="UGT4" s="140"/>
      <c r="UGU4" s="140"/>
      <c r="UGV4" s="140"/>
      <c r="UGW4" s="139" t="s">
        <v>436</v>
      </c>
      <c r="UGX4" s="140"/>
      <c r="UGY4" s="140"/>
      <c r="UGZ4" s="140"/>
      <c r="UHA4" s="140"/>
      <c r="UHB4" s="140"/>
      <c r="UHC4" s="140"/>
      <c r="UHD4" s="140"/>
      <c r="UHE4" s="139" t="s">
        <v>436</v>
      </c>
      <c r="UHF4" s="140"/>
      <c r="UHG4" s="140"/>
      <c r="UHH4" s="140"/>
      <c r="UHI4" s="140"/>
      <c r="UHJ4" s="140"/>
      <c r="UHK4" s="140"/>
      <c r="UHL4" s="140"/>
      <c r="UHM4" s="139" t="s">
        <v>436</v>
      </c>
      <c r="UHN4" s="140"/>
      <c r="UHO4" s="140"/>
      <c r="UHP4" s="140"/>
      <c r="UHQ4" s="140"/>
      <c r="UHR4" s="140"/>
      <c r="UHS4" s="140"/>
      <c r="UHT4" s="140"/>
      <c r="UHU4" s="139" t="s">
        <v>436</v>
      </c>
      <c r="UHV4" s="140"/>
      <c r="UHW4" s="140"/>
      <c r="UHX4" s="140"/>
      <c r="UHY4" s="140"/>
      <c r="UHZ4" s="140"/>
      <c r="UIA4" s="140"/>
      <c r="UIB4" s="140"/>
      <c r="UIC4" s="139" t="s">
        <v>436</v>
      </c>
      <c r="UID4" s="140"/>
      <c r="UIE4" s="140"/>
      <c r="UIF4" s="140"/>
      <c r="UIG4" s="140"/>
      <c r="UIH4" s="140"/>
      <c r="UII4" s="140"/>
      <c r="UIJ4" s="140"/>
      <c r="UIK4" s="139" t="s">
        <v>436</v>
      </c>
      <c r="UIL4" s="140"/>
      <c r="UIM4" s="140"/>
      <c r="UIN4" s="140"/>
      <c r="UIO4" s="140"/>
      <c r="UIP4" s="140"/>
      <c r="UIQ4" s="140"/>
      <c r="UIR4" s="140"/>
      <c r="UIS4" s="139" t="s">
        <v>436</v>
      </c>
      <c r="UIT4" s="140"/>
      <c r="UIU4" s="140"/>
      <c r="UIV4" s="140"/>
      <c r="UIW4" s="140"/>
      <c r="UIX4" s="140"/>
      <c r="UIY4" s="140"/>
      <c r="UIZ4" s="140"/>
      <c r="UJA4" s="139" t="s">
        <v>436</v>
      </c>
      <c r="UJB4" s="140"/>
      <c r="UJC4" s="140"/>
      <c r="UJD4" s="140"/>
      <c r="UJE4" s="140"/>
      <c r="UJF4" s="140"/>
      <c r="UJG4" s="140"/>
      <c r="UJH4" s="140"/>
      <c r="UJI4" s="139" t="s">
        <v>436</v>
      </c>
      <c r="UJJ4" s="140"/>
      <c r="UJK4" s="140"/>
      <c r="UJL4" s="140"/>
      <c r="UJM4" s="140"/>
      <c r="UJN4" s="140"/>
      <c r="UJO4" s="140"/>
      <c r="UJP4" s="140"/>
      <c r="UJQ4" s="139" t="s">
        <v>436</v>
      </c>
      <c r="UJR4" s="140"/>
      <c r="UJS4" s="140"/>
      <c r="UJT4" s="140"/>
      <c r="UJU4" s="140"/>
      <c r="UJV4" s="140"/>
      <c r="UJW4" s="140"/>
      <c r="UJX4" s="140"/>
      <c r="UJY4" s="139" t="s">
        <v>436</v>
      </c>
      <c r="UJZ4" s="140"/>
      <c r="UKA4" s="140"/>
      <c r="UKB4" s="140"/>
      <c r="UKC4" s="140"/>
      <c r="UKD4" s="140"/>
      <c r="UKE4" s="140"/>
      <c r="UKF4" s="140"/>
      <c r="UKG4" s="139" t="s">
        <v>436</v>
      </c>
      <c r="UKH4" s="140"/>
      <c r="UKI4" s="140"/>
      <c r="UKJ4" s="140"/>
      <c r="UKK4" s="140"/>
      <c r="UKL4" s="140"/>
      <c r="UKM4" s="140"/>
      <c r="UKN4" s="140"/>
      <c r="UKO4" s="139" t="s">
        <v>436</v>
      </c>
      <c r="UKP4" s="140"/>
      <c r="UKQ4" s="140"/>
      <c r="UKR4" s="140"/>
      <c r="UKS4" s="140"/>
      <c r="UKT4" s="140"/>
      <c r="UKU4" s="140"/>
      <c r="UKV4" s="140"/>
      <c r="UKW4" s="139" t="s">
        <v>436</v>
      </c>
      <c r="UKX4" s="140"/>
      <c r="UKY4" s="140"/>
      <c r="UKZ4" s="140"/>
      <c r="ULA4" s="140"/>
      <c r="ULB4" s="140"/>
      <c r="ULC4" s="140"/>
      <c r="ULD4" s="140"/>
      <c r="ULE4" s="139" t="s">
        <v>436</v>
      </c>
      <c r="ULF4" s="140"/>
      <c r="ULG4" s="140"/>
      <c r="ULH4" s="140"/>
      <c r="ULI4" s="140"/>
      <c r="ULJ4" s="140"/>
      <c r="ULK4" s="140"/>
      <c r="ULL4" s="140"/>
      <c r="ULM4" s="139" t="s">
        <v>436</v>
      </c>
      <c r="ULN4" s="140"/>
      <c r="ULO4" s="140"/>
      <c r="ULP4" s="140"/>
      <c r="ULQ4" s="140"/>
      <c r="ULR4" s="140"/>
      <c r="ULS4" s="140"/>
      <c r="ULT4" s="140"/>
      <c r="ULU4" s="139" t="s">
        <v>436</v>
      </c>
      <c r="ULV4" s="140"/>
      <c r="ULW4" s="140"/>
      <c r="ULX4" s="140"/>
      <c r="ULY4" s="140"/>
      <c r="ULZ4" s="140"/>
      <c r="UMA4" s="140"/>
      <c r="UMB4" s="140"/>
      <c r="UMC4" s="139" t="s">
        <v>436</v>
      </c>
      <c r="UMD4" s="140"/>
      <c r="UME4" s="140"/>
      <c r="UMF4" s="140"/>
      <c r="UMG4" s="140"/>
      <c r="UMH4" s="140"/>
      <c r="UMI4" s="140"/>
      <c r="UMJ4" s="140"/>
      <c r="UMK4" s="139" t="s">
        <v>436</v>
      </c>
      <c r="UML4" s="140"/>
      <c r="UMM4" s="140"/>
      <c r="UMN4" s="140"/>
      <c r="UMO4" s="140"/>
      <c r="UMP4" s="140"/>
      <c r="UMQ4" s="140"/>
      <c r="UMR4" s="140"/>
      <c r="UMS4" s="139" t="s">
        <v>436</v>
      </c>
      <c r="UMT4" s="140"/>
      <c r="UMU4" s="140"/>
      <c r="UMV4" s="140"/>
      <c r="UMW4" s="140"/>
      <c r="UMX4" s="140"/>
      <c r="UMY4" s="140"/>
      <c r="UMZ4" s="140"/>
      <c r="UNA4" s="139" t="s">
        <v>436</v>
      </c>
      <c r="UNB4" s="140"/>
      <c r="UNC4" s="140"/>
      <c r="UND4" s="140"/>
      <c r="UNE4" s="140"/>
      <c r="UNF4" s="140"/>
      <c r="UNG4" s="140"/>
      <c r="UNH4" s="140"/>
      <c r="UNI4" s="139" t="s">
        <v>436</v>
      </c>
      <c r="UNJ4" s="140"/>
      <c r="UNK4" s="140"/>
      <c r="UNL4" s="140"/>
      <c r="UNM4" s="140"/>
      <c r="UNN4" s="140"/>
      <c r="UNO4" s="140"/>
      <c r="UNP4" s="140"/>
      <c r="UNQ4" s="139" t="s">
        <v>436</v>
      </c>
      <c r="UNR4" s="140"/>
      <c r="UNS4" s="140"/>
      <c r="UNT4" s="140"/>
      <c r="UNU4" s="140"/>
      <c r="UNV4" s="140"/>
      <c r="UNW4" s="140"/>
      <c r="UNX4" s="140"/>
      <c r="UNY4" s="139" t="s">
        <v>436</v>
      </c>
      <c r="UNZ4" s="140"/>
      <c r="UOA4" s="140"/>
      <c r="UOB4" s="140"/>
      <c r="UOC4" s="140"/>
      <c r="UOD4" s="140"/>
      <c r="UOE4" s="140"/>
      <c r="UOF4" s="140"/>
      <c r="UOG4" s="139" t="s">
        <v>436</v>
      </c>
      <c r="UOH4" s="140"/>
      <c r="UOI4" s="140"/>
      <c r="UOJ4" s="140"/>
      <c r="UOK4" s="140"/>
      <c r="UOL4" s="140"/>
      <c r="UOM4" s="140"/>
      <c r="UON4" s="140"/>
      <c r="UOO4" s="139" t="s">
        <v>436</v>
      </c>
      <c r="UOP4" s="140"/>
      <c r="UOQ4" s="140"/>
      <c r="UOR4" s="140"/>
      <c r="UOS4" s="140"/>
      <c r="UOT4" s="140"/>
      <c r="UOU4" s="140"/>
      <c r="UOV4" s="140"/>
      <c r="UOW4" s="139" t="s">
        <v>436</v>
      </c>
      <c r="UOX4" s="140"/>
      <c r="UOY4" s="140"/>
      <c r="UOZ4" s="140"/>
      <c r="UPA4" s="140"/>
      <c r="UPB4" s="140"/>
      <c r="UPC4" s="140"/>
      <c r="UPD4" s="140"/>
      <c r="UPE4" s="139" t="s">
        <v>436</v>
      </c>
      <c r="UPF4" s="140"/>
      <c r="UPG4" s="140"/>
      <c r="UPH4" s="140"/>
      <c r="UPI4" s="140"/>
      <c r="UPJ4" s="140"/>
      <c r="UPK4" s="140"/>
      <c r="UPL4" s="140"/>
      <c r="UPM4" s="139" t="s">
        <v>436</v>
      </c>
      <c r="UPN4" s="140"/>
      <c r="UPO4" s="140"/>
      <c r="UPP4" s="140"/>
      <c r="UPQ4" s="140"/>
      <c r="UPR4" s="140"/>
      <c r="UPS4" s="140"/>
      <c r="UPT4" s="140"/>
      <c r="UPU4" s="139" t="s">
        <v>436</v>
      </c>
      <c r="UPV4" s="140"/>
      <c r="UPW4" s="140"/>
      <c r="UPX4" s="140"/>
      <c r="UPY4" s="140"/>
      <c r="UPZ4" s="140"/>
      <c r="UQA4" s="140"/>
      <c r="UQB4" s="140"/>
      <c r="UQC4" s="139" t="s">
        <v>436</v>
      </c>
      <c r="UQD4" s="140"/>
      <c r="UQE4" s="140"/>
      <c r="UQF4" s="140"/>
      <c r="UQG4" s="140"/>
      <c r="UQH4" s="140"/>
      <c r="UQI4" s="140"/>
      <c r="UQJ4" s="140"/>
      <c r="UQK4" s="139" t="s">
        <v>436</v>
      </c>
      <c r="UQL4" s="140"/>
      <c r="UQM4" s="140"/>
      <c r="UQN4" s="140"/>
      <c r="UQO4" s="140"/>
      <c r="UQP4" s="140"/>
      <c r="UQQ4" s="140"/>
      <c r="UQR4" s="140"/>
      <c r="UQS4" s="139" t="s">
        <v>436</v>
      </c>
      <c r="UQT4" s="140"/>
      <c r="UQU4" s="140"/>
      <c r="UQV4" s="140"/>
      <c r="UQW4" s="140"/>
      <c r="UQX4" s="140"/>
      <c r="UQY4" s="140"/>
      <c r="UQZ4" s="140"/>
      <c r="URA4" s="139" t="s">
        <v>436</v>
      </c>
      <c r="URB4" s="140"/>
      <c r="URC4" s="140"/>
      <c r="URD4" s="140"/>
      <c r="URE4" s="140"/>
      <c r="URF4" s="140"/>
      <c r="URG4" s="140"/>
      <c r="URH4" s="140"/>
      <c r="URI4" s="139" t="s">
        <v>436</v>
      </c>
      <c r="URJ4" s="140"/>
      <c r="URK4" s="140"/>
      <c r="URL4" s="140"/>
      <c r="URM4" s="140"/>
      <c r="URN4" s="140"/>
      <c r="URO4" s="140"/>
      <c r="URP4" s="140"/>
      <c r="URQ4" s="139" t="s">
        <v>436</v>
      </c>
      <c r="URR4" s="140"/>
      <c r="URS4" s="140"/>
      <c r="URT4" s="140"/>
      <c r="URU4" s="140"/>
      <c r="URV4" s="140"/>
      <c r="URW4" s="140"/>
      <c r="URX4" s="140"/>
      <c r="URY4" s="139" t="s">
        <v>436</v>
      </c>
      <c r="URZ4" s="140"/>
      <c r="USA4" s="140"/>
      <c r="USB4" s="140"/>
      <c r="USC4" s="140"/>
      <c r="USD4" s="140"/>
      <c r="USE4" s="140"/>
      <c r="USF4" s="140"/>
      <c r="USG4" s="139" t="s">
        <v>436</v>
      </c>
      <c r="USH4" s="140"/>
      <c r="USI4" s="140"/>
      <c r="USJ4" s="140"/>
      <c r="USK4" s="140"/>
      <c r="USL4" s="140"/>
      <c r="USM4" s="140"/>
      <c r="USN4" s="140"/>
      <c r="USO4" s="139" t="s">
        <v>436</v>
      </c>
      <c r="USP4" s="140"/>
      <c r="USQ4" s="140"/>
      <c r="USR4" s="140"/>
      <c r="USS4" s="140"/>
      <c r="UST4" s="140"/>
      <c r="USU4" s="140"/>
      <c r="USV4" s="140"/>
      <c r="USW4" s="139" t="s">
        <v>436</v>
      </c>
      <c r="USX4" s="140"/>
      <c r="USY4" s="140"/>
      <c r="USZ4" s="140"/>
      <c r="UTA4" s="140"/>
      <c r="UTB4" s="140"/>
      <c r="UTC4" s="140"/>
      <c r="UTD4" s="140"/>
      <c r="UTE4" s="139" t="s">
        <v>436</v>
      </c>
      <c r="UTF4" s="140"/>
      <c r="UTG4" s="140"/>
      <c r="UTH4" s="140"/>
      <c r="UTI4" s="140"/>
      <c r="UTJ4" s="140"/>
      <c r="UTK4" s="140"/>
      <c r="UTL4" s="140"/>
      <c r="UTM4" s="139" t="s">
        <v>436</v>
      </c>
      <c r="UTN4" s="140"/>
      <c r="UTO4" s="140"/>
      <c r="UTP4" s="140"/>
      <c r="UTQ4" s="140"/>
      <c r="UTR4" s="140"/>
      <c r="UTS4" s="140"/>
      <c r="UTT4" s="140"/>
      <c r="UTU4" s="139" t="s">
        <v>436</v>
      </c>
      <c r="UTV4" s="140"/>
      <c r="UTW4" s="140"/>
      <c r="UTX4" s="140"/>
      <c r="UTY4" s="140"/>
      <c r="UTZ4" s="140"/>
      <c r="UUA4" s="140"/>
      <c r="UUB4" s="140"/>
      <c r="UUC4" s="139" t="s">
        <v>436</v>
      </c>
      <c r="UUD4" s="140"/>
      <c r="UUE4" s="140"/>
      <c r="UUF4" s="140"/>
      <c r="UUG4" s="140"/>
      <c r="UUH4" s="140"/>
      <c r="UUI4" s="140"/>
      <c r="UUJ4" s="140"/>
      <c r="UUK4" s="139" t="s">
        <v>436</v>
      </c>
      <c r="UUL4" s="140"/>
      <c r="UUM4" s="140"/>
      <c r="UUN4" s="140"/>
      <c r="UUO4" s="140"/>
      <c r="UUP4" s="140"/>
      <c r="UUQ4" s="140"/>
      <c r="UUR4" s="140"/>
      <c r="UUS4" s="139" t="s">
        <v>436</v>
      </c>
      <c r="UUT4" s="140"/>
      <c r="UUU4" s="140"/>
      <c r="UUV4" s="140"/>
      <c r="UUW4" s="140"/>
      <c r="UUX4" s="140"/>
      <c r="UUY4" s="140"/>
      <c r="UUZ4" s="140"/>
      <c r="UVA4" s="139" t="s">
        <v>436</v>
      </c>
      <c r="UVB4" s="140"/>
      <c r="UVC4" s="140"/>
      <c r="UVD4" s="140"/>
      <c r="UVE4" s="140"/>
      <c r="UVF4" s="140"/>
      <c r="UVG4" s="140"/>
      <c r="UVH4" s="140"/>
      <c r="UVI4" s="139" t="s">
        <v>436</v>
      </c>
      <c r="UVJ4" s="140"/>
      <c r="UVK4" s="140"/>
      <c r="UVL4" s="140"/>
      <c r="UVM4" s="140"/>
      <c r="UVN4" s="140"/>
      <c r="UVO4" s="140"/>
      <c r="UVP4" s="140"/>
      <c r="UVQ4" s="139" t="s">
        <v>436</v>
      </c>
      <c r="UVR4" s="140"/>
      <c r="UVS4" s="140"/>
      <c r="UVT4" s="140"/>
      <c r="UVU4" s="140"/>
      <c r="UVV4" s="140"/>
      <c r="UVW4" s="140"/>
      <c r="UVX4" s="140"/>
      <c r="UVY4" s="139" t="s">
        <v>436</v>
      </c>
      <c r="UVZ4" s="140"/>
      <c r="UWA4" s="140"/>
      <c r="UWB4" s="140"/>
      <c r="UWC4" s="140"/>
      <c r="UWD4" s="140"/>
      <c r="UWE4" s="140"/>
      <c r="UWF4" s="140"/>
      <c r="UWG4" s="139" t="s">
        <v>436</v>
      </c>
      <c r="UWH4" s="140"/>
      <c r="UWI4" s="140"/>
      <c r="UWJ4" s="140"/>
      <c r="UWK4" s="140"/>
      <c r="UWL4" s="140"/>
      <c r="UWM4" s="140"/>
      <c r="UWN4" s="140"/>
      <c r="UWO4" s="139" t="s">
        <v>436</v>
      </c>
      <c r="UWP4" s="140"/>
      <c r="UWQ4" s="140"/>
      <c r="UWR4" s="140"/>
      <c r="UWS4" s="140"/>
      <c r="UWT4" s="140"/>
      <c r="UWU4" s="140"/>
      <c r="UWV4" s="140"/>
      <c r="UWW4" s="139" t="s">
        <v>436</v>
      </c>
      <c r="UWX4" s="140"/>
      <c r="UWY4" s="140"/>
      <c r="UWZ4" s="140"/>
      <c r="UXA4" s="140"/>
      <c r="UXB4" s="140"/>
      <c r="UXC4" s="140"/>
      <c r="UXD4" s="140"/>
      <c r="UXE4" s="139" t="s">
        <v>436</v>
      </c>
      <c r="UXF4" s="140"/>
      <c r="UXG4" s="140"/>
      <c r="UXH4" s="140"/>
      <c r="UXI4" s="140"/>
      <c r="UXJ4" s="140"/>
      <c r="UXK4" s="140"/>
      <c r="UXL4" s="140"/>
      <c r="UXM4" s="139" t="s">
        <v>436</v>
      </c>
      <c r="UXN4" s="140"/>
      <c r="UXO4" s="140"/>
      <c r="UXP4" s="140"/>
      <c r="UXQ4" s="140"/>
      <c r="UXR4" s="140"/>
      <c r="UXS4" s="140"/>
      <c r="UXT4" s="140"/>
      <c r="UXU4" s="139" t="s">
        <v>436</v>
      </c>
      <c r="UXV4" s="140"/>
      <c r="UXW4" s="140"/>
      <c r="UXX4" s="140"/>
      <c r="UXY4" s="140"/>
      <c r="UXZ4" s="140"/>
      <c r="UYA4" s="140"/>
      <c r="UYB4" s="140"/>
      <c r="UYC4" s="139" t="s">
        <v>436</v>
      </c>
      <c r="UYD4" s="140"/>
      <c r="UYE4" s="140"/>
      <c r="UYF4" s="140"/>
      <c r="UYG4" s="140"/>
      <c r="UYH4" s="140"/>
      <c r="UYI4" s="140"/>
      <c r="UYJ4" s="140"/>
      <c r="UYK4" s="139" t="s">
        <v>436</v>
      </c>
      <c r="UYL4" s="140"/>
      <c r="UYM4" s="140"/>
      <c r="UYN4" s="140"/>
      <c r="UYO4" s="140"/>
      <c r="UYP4" s="140"/>
      <c r="UYQ4" s="140"/>
      <c r="UYR4" s="140"/>
      <c r="UYS4" s="139" t="s">
        <v>436</v>
      </c>
      <c r="UYT4" s="140"/>
      <c r="UYU4" s="140"/>
      <c r="UYV4" s="140"/>
      <c r="UYW4" s="140"/>
      <c r="UYX4" s="140"/>
      <c r="UYY4" s="140"/>
      <c r="UYZ4" s="140"/>
      <c r="UZA4" s="139" t="s">
        <v>436</v>
      </c>
      <c r="UZB4" s="140"/>
      <c r="UZC4" s="140"/>
      <c r="UZD4" s="140"/>
      <c r="UZE4" s="140"/>
      <c r="UZF4" s="140"/>
      <c r="UZG4" s="140"/>
      <c r="UZH4" s="140"/>
      <c r="UZI4" s="139" t="s">
        <v>436</v>
      </c>
      <c r="UZJ4" s="140"/>
      <c r="UZK4" s="140"/>
      <c r="UZL4" s="140"/>
      <c r="UZM4" s="140"/>
      <c r="UZN4" s="140"/>
      <c r="UZO4" s="140"/>
      <c r="UZP4" s="140"/>
      <c r="UZQ4" s="139" t="s">
        <v>436</v>
      </c>
      <c r="UZR4" s="140"/>
      <c r="UZS4" s="140"/>
      <c r="UZT4" s="140"/>
      <c r="UZU4" s="140"/>
      <c r="UZV4" s="140"/>
      <c r="UZW4" s="140"/>
      <c r="UZX4" s="140"/>
      <c r="UZY4" s="139" t="s">
        <v>436</v>
      </c>
      <c r="UZZ4" s="140"/>
      <c r="VAA4" s="140"/>
      <c r="VAB4" s="140"/>
      <c r="VAC4" s="140"/>
      <c r="VAD4" s="140"/>
      <c r="VAE4" s="140"/>
      <c r="VAF4" s="140"/>
      <c r="VAG4" s="139" t="s">
        <v>436</v>
      </c>
      <c r="VAH4" s="140"/>
      <c r="VAI4" s="140"/>
      <c r="VAJ4" s="140"/>
      <c r="VAK4" s="140"/>
      <c r="VAL4" s="140"/>
      <c r="VAM4" s="140"/>
      <c r="VAN4" s="140"/>
      <c r="VAO4" s="139" t="s">
        <v>436</v>
      </c>
      <c r="VAP4" s="140"/>
      <c r="VAQ4" s="140"/>
      <c r="VAR4" s="140"/>
      <c r="VAS4" s="140"/>
      <c r="VAT4" s="140"/>
      <c r="VAU4" s="140"/>
      <c r="VAV4" s="140"/>
      <c r="VAW4" s="139" t="s">
        <v>436</v>
      </c>
      <c r="VAX4" s="140"/>
      <c r="VAY4" s="140"/>
      <c r="VAZ4" s="140"/>
      <c r="VBA4" s="140"/>
      <c r="VBB4" s="140"/>
      <c r="VBC4" s="140"/>
      <c r="VBD4" s="140"/>
      <c r="VBE4" s="139" t="s">
        <v>436</v>
      </c>
      <c r="VBF4" s="140"/>
      <c r="VBG4" s="140"/>
      <c r="VBH4" s="140"/>
      <c r="VBI4" s="140"/>
      <c r="VBJ4" s="140"/>
      <c r="VBK4" s="140"/>
      <c r="VBL4" s="140"/>
      <c r="VBM4" s="139" t="s">
        <v>436</v>
      </c>
      <c r="VBN4" s="140"/>
      <c r="VBO4" s="140"/>
      <c r="VBP4" s="140"/>
      <c r="VBQ4" s="140"/>
      <c r="VBR4" s="140"/>
      <c r="VBS4" s="140"/>
      <c r="VBT4" s="140"/>
      <c r="VBU4" s="139" t="s">
        <v>436</v>
      </c>
      <c r="VBV4" s="140"/>
      <c r="VBW4" s="140"/>
      <c r="VBX4" s="140"/>
      <c r="VBY4" s="140"/>
      <c r="VBZ4" s="140"/>
      <c r="VCA4" s="140"/>
      <c r="VCB4" s="140"/>
      <c r="VCC4" s="139" t="s">
        <v>436</v>
      </c>
      <c r="VCD4" s="140"/>
      <c r="VCE4" s="140"/>
      <c r="VCF4" s="140"/>
      <c r="VCG4" s="140"/>
      <c r="VCH4" s="140"/>
      <c r="VCI4" s="140"/>
      <c r="VCJ4" s="140"/>
      <c r="VCK4" s="139" t="s">
        <v>436</v>
      </c>
      <c r="VCL4" s="140"/>
      <c r="VCM4" s="140"/>
      <c r="VCN4" s="140"/>
      <c r="VCO4" s="140"/>
      <c r="VCP4" s="140"/>
      <c r="VCQ4" s="140"/>
      <c r="VCR4" s="140"/>
      <c r="VCS4" s="139" t="s">
        <v>436</v>
      </c>
      <c r="VCT4" s="140"/>
      <c r="VCU4" s="140"/>
      <c r="VCV4" s="140"/>
      <c r="VCW4" s="140"/>
      <c r="VCX4" s="140"/>
      <c r="VCY4" s="140"/>
      <c r="VCZ4" s="140"/>
      <c r="VDA4" s="139" t="s">
        <v>436</v>
      </c>
      <c r="VDB4" s="140"/>
      <c r="VDC4" s="140"/>
      <c r="VDD4" s="140"/>
      <c r="VDE4" s="140"/>
      <c r="VDF4" s="140"/>
      <c r="VDG4" s="140"/>
      <c r="VDH4" s="140"/>
      <c r="VDI4" s="139" t="s">
        <v>436</v>
      </c>
      <c r="VDJ4" s="140"/>
      <c r="VDK4" s="140"/>
      <c r="VDL4" s="140"/>
      <c r="VDM4" s="140"/>
      <c r="VDN4" s="140"/>
      <c r="VDO4" s="140"/>
      <c r="VDP4" s="140"/>
      <c r="VDQ4" s="139" t="s">
        <v>436</v>
      </c>
      <c r="VDR4" s="140"/>
      <c r="VDS4" s="140"/>
      <c r="VDT4" s="140"/>
      <c r="VDU4" s="140"/>
      <c r="VDV4" s="140"/>
      <c r="VDW4" s="140"/>
      <c r="VDX4" s="140"/>
      <c r="VDY4" s="139" t="s">
        <v>436</v>
      </c>
      <c r="VDZ4" s="140"/>
      <c r="VEA4" s="140"/>
      <c r="VEB4" s="140"/>
      <c r="VEC4" s="140"/>
      <c r="VED4" s="140"/>
      <c r="VEE4" s="140"/>
      <c r="VEF4" s="140"/>
      <c r="VEG4" s="139" t="s">
        <v>436</v>
      </c>
      <c r="VEH4" s="140"/>
      <c r="VEI4" s="140"/>
      <c r="VEJ4" s="140"/>
      <c r="VEK4" s="140"/>
      <c r="VEL4" s="140"/>
      <c r="VEM4" s="140"/>
      <c r="VEN4" s="140"/>
      <c r="VEO4" s="139" t="s">
        <v>436</v>
      </c>
      <c r="VEP4" s="140"/>
      <c r="VEQ4" s="140"/>
      <c r="VER4" s="140"/>
      <c r="VES4" s="140"/>
      <c r="VET4" s="140"/>
      <c r="VEU4" s="140"/>
      <c r="VEV4" s="140"/>
      <c r="VEW4" s="139" t="s">
        <v>436</v>
      </c>
      <c r="VEX4" s="140"/>
      <c r="VEY4" s="140"/>
      <c r="VEZ4" s="140"/>
      <c r="VFA4" s="140"/>
      <c r="VFB4" s="140"/>
      <c r="VFC4" s="140"/>
      <c r="VFD4" s="140"/>
      <c r="VFE4" s="139" t="s">
        <v>436</v>
      </c>
      <c r="VFF4" s="140"/>
      <c r="VFG4" s="140"/>
      <c r="VFH4" s="140"/>
      <c r="VFI4" s="140"/>
      <c r="VFJ4" s="140"/>
      <c r="VFK4" s="140"/>
      <c r="VFL4" s="140"/>
      <c r="VFM4" s="139" t="s">
        <v>436</v>
      </c>
      <c r="VFN4" s="140"/>
      <c r="VFO4" s="140"/>
      <c r="VFP4" s="140"/>
      <c r="VFQ4" s="140"/>
      <c r="VFR4" s="140"/>
      <c r="VFS4" s="140"/>
      <c r="VFT4" s="140"/>
      <c r="VFU4" s="139" t="s">
        <v>436</v>
      </c>
      <c r="VFV4" s="140"/>
      <c r="VFW4" s="140"/>
      <c r="VFX4" s="140"/>
      <c r="VFY4" s="140"/>
      <c r="VFZ4" s="140"/>
      <c r="VGA4" s="140"/>
      <c r="VGB4" s="140"/>
      <c r="VGC4" s="139" t="s">
        <v>436</v>
      </c>
      <c r="VGD4" s="140"/>
      <c r="VGE4" s="140"/>
      <c r="VGF4" s="140"/>
      <c r="VGG4" s="140"/>
      <c r="VGH4" s="140"/>
      <c r="VGI4" s="140"/>
      <c r="VGJ4" s="140"/>
      <c r="VGK4" s="139" t="s">
        <v>436</v>
      </c>
      <c r="VGL4" s="140"/>
      <c r="VGM4" s="140"/>
      <c r="VGN4" s="140"/>
      <c r="VGO4" s="140"/>
      <c r="VGP4" s="140"/>
      <c r="VGQ4" s="140"/>
      <c r="VGR4" s="140"/>
      <c r="VGS4" s="139" t="s">
        <v>436</v>
      </c>
      <c r="VGT4" s="140"/>
      <c r="VGU4" s="140"/>
      <c r="VGV4" s="140"/>
      <c r="VGW4" s="140"/>
      <c r="VGX4" s="140"/>
      <c r="VGY4" s="140"/>
      <c r="VGZ4" s="140"/>
      <c r="VHA4" s="139" t="s">
        <v>436</v>
      </c>
      <c r="VHB4" s="140"/>
      <c r="VHC4" s="140"/>
      <c r="VHD4" s="140"/>
      <c r="VHE4" s="140"/>
      <c r="VHF4" s="140"/>
      <c r="VHG4" s="140"/>
      <c r="VHH4" s="140"/>
      <c r="VHI4" s="139" t="s">
        <v>436</v>
      </c>
      <c r="VHJ4" s="140"/>
      <c r="VHK4" s="140"/>
      <c r="VHL4" s="140"/>
      <c r="VHM4" s="140"/>
      <c r="VHN4" s="140"/>
      <c r="VHO4" s="140"/>
      <c r="VHP4" s="140"/>
      <c r="VHQ4" s="139" t="s">
        <v>436</v>
      </c>
      <c r="VHR4" s="140"/>
      <c r="VHS4" s="140"/>
      <c r="VHT4" s="140"/>
      <c r="VHU4" s="140"/>
      <c r="VHV4" s="140"/>
      <c r="VHW4" s="140"/>
      <c r="VHX4" s="140"/>
      <c r="VHY4" s="139" t="s">
        <v>436</v>
      </c>
      <c r="VHZ4" s="140"/>
      <c r="VIA4" s="140"/>
      <c r="VIB4" s="140"/>
      <c r="VIC4" s="140"/>
      <c r="VID4" s="140"/>
      <c r="VIE4" s="140"/>
      <c r="VIF4" s="140"/>
      <c r="VIG4" s="139" t="s">
        <v>436</v>
      </c>
      <c r="VIH4" s="140"/>
      <c r="VII4" s="140"/>
      <c r="VIJ4" s="140"/>
      <c r="VIK4" s="140"/>
      <c r="VIL4" s="140"/>
      <c r="VIM4" s="140"/>
      <c r="VIN4" s="140"/>
      <c r="VIO4" s="139" t="s">
        <v>436</v>
      </c>
      <c r="VIP4" s="140"/>
      <c r="VIQ4" s="140"/>
      <c r="VIR4" s="140"/>
      <c r="VIS4" s="140"/>
      <c r="VIT4" s="140"/>
      <c r="VIU4" s="140"/>
      <c r="VIV4" s="140"/>
      <c r="VIW4" s="139" t="s">
        <v>436</v>
      </c>
      <c r="VIX4" s="140"/>
      <c r="VIY4" s="140"/>
      <c r="VIZ4" s="140"/>
      <c r="VJA4" s="140"/>
      <c r="VJB4" s="140"/>
      <c r="VJC4" s="140"/>
      <c r="VJD4" s="140"/>
      <c r="VJE4" s="139" t="s">
        <v>436</v>
      </c>
      <c r="VJF4" s="140"/>
      <c r="VJG4" s="140"/>
      <c r="VJH4" s="140"/>
      <c r="VJI4" s="140"/>
      <c r="VJJ4" s="140"/>
      <c r="VJK4" s="140"/>
      <c r="VJL4" s="140"/>
      <c r="VJM4" s="139" t="s">
        <v>436</v>
      </c>
      <c r="VJN4" s="140"/>
      <c r="VJO4" s="140"/>
      <c r="VJP4" s="140"/>
      <c r="VJQ4" s="140"/>
      <c r="VJR4" s="140"/>
      <c r="VJS4" s="140"/>
      <c r="VJT4" s="140"/>
      <c r="VJU4" s="139" t="s">
        <v>436</v>
      </c>
      <c r="VJV4" s="140"/>
      <c r="VJW4" s="140"/>
      <c r="VJX4" s="140"/>
      <c r="VJY4" s="140"/>
      <c r="VJZ4" s="140"/>
      <c r="VKA4" s="140"/>
      <c r="VKB4" s="140"/>
      <c r="VKC4" s="139" t="s">
        <v>436</v>
      </c>
      <c r="VKD4" s="140"/>
      <c r="VKE4" s="140"/>
      <c r="VKF4" s="140"/>
      <c r="VKG4" s="140"/>
      <c r="VKH4" s="140"/>
      <c r="VKI4" s="140"/>
      <c r="VKJ4" s="140"/>
      <c r="VKK4" s="139" t="s">
        <v>436</v>
      </c>
      <c r="VKL4" s="140"/>
      <c r="VKM4" s="140"/>
      <c r="VKN4" s="140"/>
      <c r="VKO4" s="140"/>
      <c r="VKP4" s="140"/>
      <c r="VKQ4" s="140"/>
      <c r="VKR4" s="140"/>
      <c r="VKS4" s="139" t="s">
        <v>436</v>
      </c>
      <c r="VKT4" s="140"/>
      <c r="VKU4" s="140"/>
      <c r="VKV4" s="140"/>
      <c r="VKW4" s="140"/>
      <c r="VKX4" s="140"/>
      <c r="VKY4" s="140"/>
      <c r="VKZ4" s="140"/>
      <c r="VLA4" s="139" t="s">
        <v>436</v>
      </c>
      <c r="VLB4" s="140"/>
      <c r="VLC4" s="140"/>
      <c r="VLD4" s="140"/>
      <c r="VLE4" s="140"/>
      <c r="VLF4" s="140"/>
      <c r="VLG4" s="140"/>
      <c r="VLH4" s="140"/>
      <c r="VLI4" s="139" t="s">
        <v>436</v>
      </c>
      <c r="VLJ4" s="140"/>
      <c r="VLK4" s="140"/>
      <c r="VLL4" s="140"/>
      <c r="VLM4" s="140"/>
      <c r="VLN4" s="140"/>
      <c r="VLO4" s="140"/>
      <c r="VLP4" s="140"/>
      <c r="VLQ4" s="139" t="s">
        <v>436</v>
      </c>
      <c r="VLR4" s="140"/>
      <c r="VLS4" s="140"/>
      <c r="VLT4" s="140"/>
      <c r="VLU4" s="140"/>
      <c r="VLV4" s="140"/>
      <c r="VLW4" s="140"/>
      <c r="VLX4" s="140"/>
      <c r="VLY4" s="139" t="s">
        <v>436</v>
      </c>
      <c r="VLZ4" s="140"/>
      <c r="VMA4" s="140"/>
      <c r="VMB4" s="140"/>
      <c r="VMC4" s="140"/>
      <c r="VMD4" s="140"/>
      <c r="VME4" s="140"/>
      <c r="VMF4" s="140"/>
      <c r="VMG4" s="139" t="s">
        <v>436</v>
      </c>
      <c r="VMH4" s="140"/>
      <c r="VMI4" s="140"/>
      <c r="VMJ4" s="140"/>
      <c r="VMK4" s="140"/>
      <c r="VML4" s="140"/>
      <c r="VMM4" s="140"/>
      <c r="VMN4" s="140"/>
      <c r="VMO4" s="139" t="s">
        <v>436</v>
      </c>
      <c r="VMP4" s="140"/>
      <c r="VMQ4" s="140"/>
      <c r="VMR4" s="140"/>
      <c r="VMS4" s="140"/>
      <c r="VMT4" s="140"/>
      <c r="VMU4" s="140"/>
      <c r="VMV4" s="140"/>
      <c r="VMW4" s="139" t="s">
        <v>436</v>
      </c>
      <c r="VMX4" s="140"/>
      <c r="VMY4" s="140"/>
      <c r="VMZ4" s="140"/>
      <c r="VNA4" s="140"/>
      <c r="VNB4" s="140"/>
      <c r="VNC4" s="140"/>
      <c r="VND4" s="140"/>
      <c r="VNE4" s="139" t="s">
        <v>436</v>
      </c>
      <c r="VNF4" s="140"/>
      <c r="VNG4" s="140"/>
      <c r="VNH4" s="140"/>
      <c r="VNI4" s="140"/>
      <c r="VNJ4" s="140"/>
      <c r="VNK4" s="140"/>
      <c r="VNL4" s="140"/>
      <c r="VNM4" s="139" t="s">
        <v>436</v>
      </c>
      <c r="VNN4" s="140"/>
      <c r="VNO4" s="140"/>
      <c r="VNP4" s="140"/>
      <c r="VNQ4" s="140"/>
      <c r="VNR4" s="140"/>
      <c r="VNS4" s="140"/>
      <c r="VNT4" s="140"/>
      <c r="VNU4" s="139" t="s">
        <v>436</v>
      </c>
      <c r="VNV4" s="140"/>
      <c r="VNW4" s="140"/>
      <c r="VNX4" s="140"/>
      <c r="VNY4" s="140"/>
      <c r="VNZ4" s="140"/>
      <c r="VOA4" s="140"/>
      <c r="VOB4" s="140"/>
      <c r="VOC4" s="139" t="s">
        <v>436</v>
      </c>
      <c r="VOD4" s="140"/>
      <c r="VOE4" s="140"/>
      <c r="VOF4" s="140"/>
      <c r="VOG4" s="140"/>
      <c r="VOH4" s="140"/>
      <c r="VOI4" s="140"/>
      <c r="VOJ4" s="140"/>
      <c r="VOK4" s="139" t="s">
        <v>436</v>
      </c>
      <c r="VOL4" s="140"/>
      <c r="VOM4" s="140"/>
      <c r="VON4" s="140"/>
      <c r="VOO4" s="140"/>
      <c r="VOP4" s="140"/>
      <c r="VOQ4" s="140"/>
      <c r="VOR4" s="140"/>
      <c r="VOS4" s="139" t="s">
        <v>436</v>
      </c>
      <c r="VOT4" s="140"/>
      <c r="VOU4" s="140"/>
      <c r="VOV4" s="140"/>
      <c r="VOW4" s="140"/>
      <c r="VOX4" s="140"/>
      <c r="VOY4" s="140"/>
      <c r="VOZ4" s="140"/>
      <c r="VPA4" s="139" t="s">
        <v>436</v>
      </c>
      <c r="VPB4" s="140"/>
      <c r="VPC4" s="140"/>
      <c r="VPD4" s="140"/>
      <c r="VPE4" s="140"/>
      <c r="VPF4" s="140"/>
      <c r="VPG4" s="140"/>
      <c r="VPH4" s="140"/>
      <c r="VPI4" s="139" t="s">
        <v>436</v>
      </c>
      <c r="VPJ4" s="140"/>
      <c r="VPK4" s="140"/>
      <c r="VPL4" s="140"/>
      <c r="VPM4" s="140"/>
      <c r="VPN4" s="140"/>
      <c r="VPO4" s="140"/>
      <c r="VPP4" s="140"/>
      <c r="VPQ4" s="139" t="s">
        <v>436</v>
      </c>
      <c r="VPR4" s="140"/>
      <c r="VPS4" s="140"/>
      <c r="VPT4" s="140"/>
      <c r="VPU4" s="140"/>
      <c r="VPV4" s="140"/>
      <c r="VPW4" s="140"/>
      <c r="VPX4" s="140"/>
      <c r="VPY4" s="139" t="s">
        <v>436</v>
      </c>
      <c r="VPZ4" s="140"/>
      <c r="VQA4" s="140"/>
      <c r="VQB4" s="140"/>
      <c r="VQC4" s="140"/>
      <c r="VQD4" s="140"/>
      <c r="VQE4" s="140"/>
      <c r="VQF4" s="140"/>
      <c r="VQG4" s="139" t="s">
        <v>436</v>
      </c>
      <c r="VQH4" s="140"/>
      <c r="VQI4" s="140"/>
      <c r="VQJ4" s="140"/>
      <c r="VQK4" s="140"/>
      <c r="VQL4" s="140"/>
      <c r="VQM4" s="140"/>
      <c r="VQN4" s="140"/>
      <c r="VQO4" s="139" t="s">
        <v>436</v>
      </c>
      <c r="VQP4" s="140"/>
      <c r="VQQ4" s="140"/>
      <c r="VQR4" s="140"/>
      <c r="VQS4" s="140"/>
      <c r="VQT4" s="140"/>
      <c r="VQU4" s="140"/>
      <c r="VQV4" s="140"/>
      <c r="VQW4" s="139" t="s">
        <v>436</v>
      </c>
      <c r="VQX4" s="140"/>
      <c r="VQY4" s="140"/>
      <c r="VQZ4" s="140"/>
      <c r="VRA4" s="140"/>
      <c r="VRB4" s="140"/>
      <c r="VRC4" s="140"/>
      <c r="VRD4" s="140"/>
      <c r="VRE4" s="139" t="s">
        <v>436</v>
      </c>
      <c r="VRF4" s="140"/>
      <c r="VRG4" s="140"/>
      <c r="VRH4" s="140"/>
      <c r="VRI4" s="140"/>
      <c r="VRJ4" s="140"/>
      <c r="VRK4" s="140"/>
      <c r="VRL4" s="140"/>
      <c r="VRM4" s="139" t="s">
        <v>436</v>
      </c>
      <c r="VRN4" s="140"/>
      <c r="VRO4" s="140"/>
      <c r="VRP4" s="140"/>
      <c r="VRQ4" s="140"/>
      <c r="VRR4" s="140"/>
      <c r="VRS4" s="140"/>
      <c r="VRT4" s="140"/>
      <c r="VRU4" s="139" t="s">
        <v>436</v>
      </c>
      <c r="VRV4" s="140"/>
      <c r="VRW4" s="140"/>
      <c r="VRX4" s="140"/>
      <c r="VRY4" s="140"/>
      <c r="VRZ4" s="140"/>
      <c r="VSA4" s="140"/>
      <c r="VSB4" s="140"/>
      <c r="VSC4" s="139" t="s">
        <v>436</v>
      </c>
      <c r="VSD4" s="140"/>
      <c r="VSE4" s="140"/>
      <c r="VSF4" s="140"/>
      <c r="VSG4" s="140"/>
      <c r="VSH4" s="140"/>
      <c r="VSI4" s="140"/>
      <c r="VSJ4" s="140"/>
      <c r="VSK4" s="139" t="s">
        <v>436</v>
      </c>
      <c r="VSL4" s="140"/>
      <c r="VSM4" s="140"/>
      <c r="VSN4" s="140"/>
      <c r="VSO4" s="140"/>
      <c r="VSP4" s="140"/>
      <c r="VSQ4" s="140"/>
      <c r="VSR4" s="140"/>
      <c r="VSS4" s="139" t="s">
        <v>436</v>
      </c>
      <c r="VST4" s="140"/>
      <c r="VSU4" s="140"/>
      <c r="VSV4" s="140"/>
      <c r="VSW4" s="140"/>
      <c r="VSX4" s="140"/>
      <c r="VSY4" s="140"/>
      <c r="VSZ4" s="140"/>
      <c r="VTA4" s="139" t="s">
        <v>436</v>
      </c>
      <c r="VTB4" s="140"/>
      <c r="VTC4" s="140"/>
      <c r="VTD4" s="140"/>
      <c r="VTE4" s="140"/>
      <c r="VTF4" s="140"/>
      <c r="VTG4" s="140"/>
      <c r="VTH4" s="140"/>
      <c r="VTI4" s="139" t="s">
        <v>436</v>
      </c>
      <c r="VTJ4" s="140"/>
      <c r="VTK4" s="140"/>
      <c r="VTL4" s="140"/>
      <c r="VTM4" s="140"/>
      <c r="VTN4" s="140"/>
      <c r="VTO4" s="140"/>
      <c r="VTP4" s="140"/>
      <c r="VTQ4" s="139" t="s">
        <v>436</v>
      </c>
      <c r="VTR4" s="140"/>
      <c r="VTS4" s="140"/>
      <c r="VTT4" s="140"/>
      <c r="VTU4" s="140"/>
      <c r="VTV4" s="140"/>
      <c r="VTW4" s="140"/>
      <c r="VTX4" s="140"/>
      <c r="VTY4" s="139" t="s">
        <v>436</v>
      </c>
      <c r="VTZ4" s="140"/>
      <c r="VUA4" s="140"/>
      <c r="VUB4" s="140"/>
      <c r="VUC4" s="140"/>
      <c r="VUD4" s="140"/>
      <c r="VUE4" s="140"/>
      <c r="VUF4" s="140"/>
      <c r="VUG4" s="139" t="s">
        <v>436</v>
      </c>
      <c r="VUH4" s="140"/>
      <c r="VUI4" s="140"/>
      <c r="VUJ4" s="140"/>
      <c r="VUK4" s="140"/>
      <c r="VUL4" s="140"/>
      <c r="VUM4" s="140"/>
      <c r="VUN4" s="140"/>
      <c r="VUO4" s="139" t="s">
        <v>436</v>
      </c>
      <c r="VUP4" s="140"/>
      <c r="VUQ4" s="140"/>
      <c r="VUR4" s="140"/>
      <c r="VUS4" s="140"/>
      <c r="VUT4" s="140"/>
      <c r="VUU4" s="140"/>
      <c r="VUV4" s="140"/>
      <c r="VUW4" s="139" t="s">
        <v>436</v>
      </c>
      <c r="VUX4" s="140"/>
      <c r="VUY4" s="140"/>
      <c r="VUZ4" s="140"/>
      <c r="VVA4" s="140"/>
      <c r="VVB4" s="140"/>
      <c r="VVC4" s="140"/>
      <c r="VVD4" s="140"/>
      <c r="VVE4" s="139" t="s">
        <v>436</v>
      </c>
      <c r="VVF4" s="140"/>
      <c r="VVG4" s="140"/>
      <c r="VVH4" s="140"/>
      <c r="VVI4" s="140"/>
      <c r="VVJ4" s="140"/>
      <c r="VVK4" s="140"/>
      <c r="VVL4" s="140"/>
      <c r="VVM4" s="139" t="s">
        <v>436</v>
      </c>
      <c r="VVN4" s="140"/>
      <c r="VVO4" s="140"/>
      <c r="VVP4" s="140"/>
      <c r="VVQ4" s="140"/>
      <c r="VVR4" s="140"/>
      <c r="VVS4" s="140"/>
      <c r="VVT4" s="140"/>
      <c r="VVU4" s="139" t="s">
        <v>436</v>
      </c>
      <c r="VVV4" s="140"/>
      <c r="VVW4" s="140"/>
      <c r="VVX4" s="140"/>
      <c r="VVY4" s="140"/>
      <c r="VVZ4" s="140"/>
      <c r="VWA4" s="140"/>
      <c r="VWB4" s="140"/>
      <c r="VWC4" s="139" t="s">
        <v>436</v>
      </c>
      <c r="VWD4" s="140"/>
      <c r="VWE4" s="140"/>
      <c r="VWF4" s="140"/>
      <c r="VWG4" s="140"/>
      <c r="VWH4" s="140"/>
      <c r="VWI4" s="140"/>
      <c r="VWJ4" s="140"/>
      <c r="VWK4" s="139" t="s">
        <v>436</v>
      </c>
      <c r="VWL4" s="140"/>
      <c r="VWM4" s="140"/>
      <c r="VWN4" s="140"/>
      <c r="VWO4" s="140"/>
      <c r="VWP4" s="140"/>
      <c r="VWQ4" s="140"/>
      <c r="VWR4" s="140"/>
      <c r="VWS4" s="139" t="s">
        <v>436</v>
      </c>
      <c r="VWT4" s="140"/>
      <c r="VWU4" s="140"/>
      <c r="VWV4" s="140"/>
      <c r="VWW4" s="140"/>
      <c r="VWX4" s="140"/>
      <c r="VWY4" s="140"/>
      <c r="VWZ4" s="140"/>
      <c r="VXA4" s="139" t="s">
        <v>436</v>
      </c>
      <c r="VXB4" s="140"/>
      <c r="VXC4" s="140"/>
      <c r="VXD4" s="140"/>
      <c r="VXE4" s="140"/>
      <c r="VXF4" s="140"/>
      <c r="VXG4" s="140"/>
      <c r="VXH4" s="140"/>
      <c r="VXI4" s="139" t="s">
        <v>436</v>
      </c>
      <c r="VXJ4" s="140"/>
      <c r="VXK4" s="140"/>
      <c r="VXL4" s="140"/>
      <c r="VXM4" s="140"/>
      <c r="VXN4" s="140"/>
      <c r="VXO4" s="140"/>
      <c r="VXP4" s="140"/>
      <c r="VXQ4" s="139" t="s">
        <v>436</v>
      </c>
      <c r="VXR4" s="140"/>
      <c r="VXS4" s="140"/>
      <c r="VXT4" s="140"/>
      <c r="VXU4" s="140"/>
      <c r="VXV4" s="140"/>
      <c r="VXW4" s="140"/>
      <c r="VXX4" s="140"/>
      <c r="VXY4" s="139" t="s">
        <v>436</v>
      </c>
      <c r="VXZ4" s="140"/>
      <c r="VYA4" s="140"/>
      <c r="VYB4" s="140"/>
      <c r="VYC4" s="140"/>
      <c r="VYD4" s="140"/>
      <c r="VYE4" s="140"/>
      <c r="VYF4" s="140"/>
      <c r="VYG4" s="139" t="s">
        <v>436</v>
      </c>
      <c r="VYH4" s="140"/>
      <c r="VYI4" s="140"/>
      <c r="VYJ4" s="140"/>
      <c r="VYK4" s="140"/>
      <c r="VYL4" s="140"/>
      <c r="VYM4" s="140"/>
      <c r="VYN4" s="140"/>
      <c r="VYO4" s="139" t="s">
        <v>436</v>
      </c>
      <c r="VYP4" s="140"/>
      <c r="VYQ4" s="140"/>
      <c r="VYR4" s="140"/>
      <c r="VYS4" s="140"/>
      <c r="VYT4" s="140"/>
      <c r="VYU4" s="140"/>
      <c r="VYV4" s="140"/>
      <c r="VYW4" s="139" t="s">
        <v>436</v>
      </c>
      <c r="VYX4" s="140"/>
      <c r="VYY4" s="140"/>
      <c r="VYZ4" s="140"/>
      <c r="VZA4" s="140"/>
      <c r="VZB4" s="140"/>
      <c r="VZC4" s="140"/>
      <c r="VZD4" s="140"/>
      <c r="VZE4" s="139" t="s">
        <v>436</v>
      </c>
      <c r="VZF4" s="140"/>
      <c r="VZG4" s="140"/>
      <c r="VZH4" s="140"/>
      <c r="VZI4" s="140"/>
      <c r="VZJ4" s="140"/>
      <c r="VZK4" s="140"/>
      <c r="VZL4" s="140"/>
      <c r="VZM4" s="139" t="s">
        <v>436</v>
      </c>
      <c r="VZN4" s="140"/>
      <c r="VZO4" s="140"/>
      <c r="VZP4" s="140"/>
      <c r="VZQ4" s="140"/>
      <c r="VZR4" s="140"/>
      <c r="VZS4" s="140"/>
      <c r="VZT4" s="140"/>
      <c r="VZU4" s="139" t="s">
        <v>436</v>
      </c>
      <c r="VZV4" s="140"/>
      <c r="VZW4" s="140"/>
      <c r="VZX4" s="140"/>
      <c r="VZY4" s="140"/>
      <c r="VZZ4" s="140"/>
      <c r="WAA4" s="140"/>
      <c r="WAB4" s="140"/>
      <c r="WAC4" s="139" t="s">
        <v>436</v>
      </c>
      <c r="WAD4" s="140"/>
      <c r="WAE4" s="140"/>
      <c r="WAF4" s="140"/>
      <c r="WAG4" s="140"/>
      <c r="WAH4" s="140"/>
      <c r="WAI4" s="140"/>
      <c r="WAJ4" s="140"/>
      <c r="WAK4" s="139" t="s">
        <v>436</v>
      </c>
      <c r="WAL4" s="140"/>
      <c r="WAM4" s="140"/>
      <c r="WAN4" s="140"/>
      <c r="WAO4" s="140"/>
      <c r="WAP4" s="140"/>
      <c r="WAQ4" s="140"/>
      <c r="WAR4" s="140"/>
      <c r="WAS4" s="139" t="s">
        <v>436</v>
      </c>
      <c r="WAT4" s="140"/>
      <c r="WAU4" s="140"/>
      <c r="WAV4" s="140"/>
      <c r="WAW4" s="140"/>
      <c r="WAX4" s="140"/>
      <c r="WAY4" s="140"/>
      <c r="WAZ4" s="140"/>
      <c r="WBA4" s="139" t="s">
        <v>436</v>
      </c>
      <c r="WBB4" s="140"/>
      <c r="WBC4" s="140"/>
      <c r="WBD4" s="140"/>
      <c r="WBE4" s="140"/>
      <c r="WBF4" s="140"/>
      <c r="WBG4" s="140"/>
      <c r="WBH4" s="140"/>
      <c r="WBI4" s="139" t="s">
        <v>436</v>
      </c>
      <c r="WBJ4" s="140"/>
      <c r="WBK4" s="140"/>
      <c r="WBL4" s="140"/>
      <c r="WBM4" s="140"/>
      <c r="WBN4" s="140"/>
      <c r="WBO4" s="140"/>
      <c r="WBP4" s="140"/>
      <c r="WBQ4" s="139" t="s">
        <v>436</v>
      </c>
      <c r="WBR4" s="140"/>
      <c r="WBS4" s="140"/>
      <c r="WBT4" s="140"/>
      <c r="WBU4" s="140"/>
      <c r="WBV4" s="140"/>
      <c r="WBW4" s="140"/>
      <c r="WBX4" s="140"/>
      <c r="WBY4" s="139" t="s">
        <v>436</v>
      </c>
      <c r="WBZ4" s="140"/>
      <c r="WCA4" s="140"/>
      <c r="WCB4" s="140"/>
      <c r="WCC4" s="140"/>
      <c r="WCD4" s="140"/>
      <c r="WCE4" s="140"/>
      <c r="WCF4" s="140"/>
      <c r="WCG4" s="139" t="s">
        <v>436</v>
      </c>
      <c r="WCH4" s="140"/>
      <c r="WCI4" s="140"/>
      <c r="WCJ4" s="140"/>
      <c r="WCK4" s="140"/>
      <c r="WCL4" s="140"/>
      <c r="WCM4" s="140"/>
      <c r="WCN4" s="140"/>
      <c r="WCO4" s="139" t="s">
        <v>436</v>
      </c>
      <c r="WCP4" s="140"/>
      <c r="WCQ4" s="140"/>
      <c r="WCR4" s="140"/>
      <c r="WCS4" s="140"/>
      <c r="WCT4" s="140"/>
      <c r="WCU4" s="140"/>
      <c r="WCV4" s="140"/>
      <c r="WCW4" s="139" t="s">
        <v>436</v>
      </c>
      <c r="WCX4" s="140"/>
      <c r="WCY4" s="140"/>
      <c r="WCZ4" s="140"/>
      <c r="WDA4" s="140"/>
      <c r="WDB4" s="140"/>
      <c r="WDC4" s="140"/>
      <c r="WDD4" s="140"/>
      <c r="WDE4" s="139" t="s">
        <v>436</v>
      </c>
      <c r="WDF4" s="140"/>
      <c r="WDG4" s="140"/>
      <c r="WDH4" s="140"/>
      <c r="WDI4" s="140"/>
      <c r="WDJ4" s="140"/>
      <c r="WDK4" s="140"/>
      <c r="WDL4" s="140"/>
      <c r="WDM4" s="139" t="s">
        <v>436</v>
      </c>
      <c r="WDN4" s="140"/>
      <c r="WDO4" s="140"/>
      <c r="WDP4" s="140"/>
      <c r="WDQ4" s="140"/>
      <c r="WDR4" s="140"/>
      <c r="WDS4" s="140"/>
      <c r="WDT4" s="140"/>
      <c r="WDU4" s="139" t="s">
        <v>436</v>
      </c>
      <c r="WDV4" s="140"/>
      <c r="WDW4" s="140"/>
      <c r="WDX4" s="140"/>
      <c r="WDY4" s="140"/>
      <c r="WDZ4" s="140"/>
      <c r="WEA4" s="140"/>
      <c r="WEB4" s="140"/>
      <c r="WEC4" s="139" t="s">
        <v>436</v>
      </c>
      <c r="WED4" s="140"/>
      <c r="WEE4" s="140"/>
      <c r="WEF4" s="140"/>
      <c r="WEG4" s="140"/>
      <c r="WEH4" s="140"/>
      <c r="WEI4" s="140"/>
      <c r="WEJ4" s="140"/>
      <c r="WEK4" s="139" t="s">
        <v>436</v>
      </c>
      <c r="WEL4" s="140"/>
      <c r="WEM4" s="140"/>
      <c r="WEN4" s="140"/>
      <c r="WEO4" s="140"/>
      <c r="WEP4" s="140"/>
      <c r="WEQ4" s="140"/>
      <c r="WER4" s="140"/>
      <c r="WES4" s="139" t="s">
        <v>436</v>
      </c>
      <c r="WET4" s="140"/>
      <c r="WEU4" s="140"/>
      <c r="WEV4" s="140"/>
      <c r="WEW4" s="140"/>
      <c r="WEX4" s="140"/>
      <c r="WEY4" s="140"/>
      <c r="WEZ4" s="140"/>
      <c r="WFA4" s="139" t="s">
        <v>436</v>
      </c>
      <c r="WFB4" s="140"/>
      <c r="WFC4" s="140"/>
      <c r="WFD4" s="140"/>
      <c r="WFE4" s="140"/>
      <c r="WFF4" s="140"/>
      <c r="WFG4" s="140"/>
      <c r="WFH4" s="140"/>
      <c r="WFI4" s="139" t="s">
        <v>436</v>
      </c>
      <c r="WFJ4" s="140"/>
      <c r="WFK4" s="140"/>
      <c r="WFL4" s="140"/>
      <c r="WFM4" s="140"/>
      <c r="WFN4" s="140"/>
      <c r="WFO4" s="140"/>
      <c r="WFP4" s="140"/>
      <c r="WFQ4" s="139" t="s">
        <v>436</v>
      </c>
      <c r="WFR4" s="140"/>
      <c r="WFS4" s="140"/>
      <c r="WFT4" s="140"/>
      <c r="WFU4" s="140"/>
      <c r="WFV4" s="140"/>
      <c r="WFW4" s="140"/>
      <c r="WFX4" s="140"/>
      <c r="WFY4" s="139" t="s">
        <v>436</v>
      </c>
      <c r="WFZ4" s="140"/>
      <c r="WGA4" s="140"/>
      <c r="WGB4" s="140"/>
      <c r="WGC4" s="140"/>
      <c r="WGD4" s="140"/>
      <c r="WGE4" s="140"/>
      <c r="WGF4" s="140"/>
      <c r="WGG4" s="139" t="s">
        <v>436</v>
      </c>
      <c r="WGH4" s="140"/>
      <c r="WGI4" s="140"/>
      <c r="WGJ4" s="140"/>
      <c r="WGK4" s="140"/>
      <c r="WGL4" s="140"/>
      <c r="WGM4" s="140"/>
      <c r="WGN4" s="140"/>
      <c r="WGO4" s="139" t="s">
        <v>436</v>
      </c>
      <c r="WGP4" s="140"/>
      <c r="WGQ4" s="140"/>
      <c r="WGR4" s="140"/>
      <c r="WGS4" s="140"/>
      <c r="WGT4" s="140"/>
      <c r="WGU4" s="140"/>
      <c r="WGV4" s="140"/>
      <c r="WGW4" s="139" t="s">
        <v>436</v>
      </c>
      <c r="WGX4" s="140"/>
      <c r="WGY4" s="140"/>
      <c r="WGZ4" s="140"/>
      <c r="WHA4" s="140"/>
      <c r="WHB4" s="140"/>
      <c r="WHC4" s="140"/>
      <c r="WHD4" s="140"/>
      <c r="WHE4" s="139" t="s">
        <v>436</v>
      </c>
      <c r="WHF4" s="140"/>
      <c r="WHG4" s="140"/>
      <c r="WHH4" s="140"/>
      <c r="WHI4" s="140"/>
      <c r="WHJ4" s="140"/>
      <c r="WHK4" s="140"/>
      <c r="WHL4" s="140"/>
      <c r="WHM4" s="139" t="s">
        <v>436</v>
      </c>
      <c r="WHN4" s="140"/>
      <c r="WHO4" s="140"/>
      <c r="WHP4" s="140"/>
      <c r="WHQ4" s="140"/>
      <c r="WHR4" s="140"/>
      <c r="WHS4" s="140"/>
      <c r="WHT4" s="140"/>
      <c r="WHU4" s="139" t="s">
        <v>436</v>
      </c>
      <c r="WHV4" s="140"/>
      <c r="WHW4" s="140"/>
      <c r="WHX4" s="140"/>
      <c r="WHY4" s="140"/>
      <c r="WHZ4" s="140"/>
      <c r="WIA4" s="140"/>
      <c r="WIB4" s="140"/>
      <c r="WIC4" s="139" t="s">
        <v>436</v>
      </c>
      <c r="WID4" s="140"/>
      <c r="WIE4" s="140"/>
      <c r="WIF4" s="140"/>
      <c r="WIG4" s="140"/>
      <c r="WIH4" s="140"/>
      <c r="WII4" s="140"/>
      <c r="WIJ4" s="140"/>
      <c r="WIK4" s="139" t="s">
        <v>436</v>
      </c>
      <c r="WIL4" s="140"/>
      <c r="WIM4" s="140"/>
      <c r="WIN4" s="140"/>
      <c r="WIO4" s="140"/>
      <c r="WIP4" s="140"/>
      <c r="WIQ4" s="140"/>
      <c r="WIR4" s="140"/>
      <c r="WIS4" s="139" t="s">
        <v>436</v>
      </c>
      <c r="WIT4" s="140"/>
      <c r="WIU4" s="140"/>
      <c r="WIV4" s="140"/>
      <c r="WIW4" s="140"/>
      <c r="WIX4" s="140"/>
      <c r="WIY4" s="140"/>
      <c r="WIZ4" s="140"/>
      <c r="WJA4" s="139" t="s">
        <v>436</v>
      </c>
      <c r="WJB4" s="140"/>
      <c r="WJC4" s="140"/>
      <c r="WJD4" s="140"/>
      <c r="WJE4" s="140"/>
      <c r="WJF4" s="140"/>
      <c r="WJG4" s="140"/>
      <c r="WJH4" s="140"/>
      <c r="WJI4" s="139" t="s">
        <v>436</v>
      </c>
      <c r="WJJ4" s="140"/>
      <c r="WJK4" s="140"/>
      <c r="WJL4" s="140"/>
      <c r="WJM4" s="140"/>
      <c r="WJN4" s="140"/>
      <c r="WJO4" s="140"/>
      <c r="WJP4" s="140"/>
      <c r="WJQ4" s="139" t="s">
        <v>436</v>
      </c>
      <c r="WJR4" s="140"/>
      <c r="WJS4" s="140"/>
      <c r="WJT4" s="140"/>
      <c r="WJU4" s="140"/>
      <c r="WJV4" s="140"/>
      <c r="WJW4" s="140"/>
      <c r="WJX4" s="140"/>
      <c r="WJY4" s="139" t="s">
        <v>436</v>
      </c>
      <c r="WJZ4" s="140"/>
      <c r="WKA4" s="140"/>
      <c r="WKB4" s="140"/>
      <c r="WKC4" s="140"/>
      <c r="WKD4" s="140"/>
      <c r="WKE4" s="140"/>
      <c r="WKF4" s="140"/>
      <c r="WKG4" s="139" t="s">
        <v>436</v>
      </c>
      <c r="WKH4" s="140"/>
      <c r="WKI4" s="140"/>
      <c r="WKJ4" s="140"/>
      <c r="WKK4" s="140"/>
      <c r="WKL4" s="140"/>
      <c r="WKM4" s="140"/>
      <c r="WKN4" s="140"/>
      <c r="WKO4" s="139" t="s">
        <v>436</v>
      </c>
      <c r="WKP4" s="140"/>
      <c r="WKQ4" s="140"/>
      <c r="WKR4" s="140"/>
      <c r="WKS4" s="140"/>
      <c r="WKT4" s="140"/>
      <c r="WKU4" s="140"/>
      <c r="WKV4" s="140"/>
      <c r="WKW4" s="139" t="s">
        <v>436</v>
      </c>
      <c r="WKX4" s="140"/>
      <c r="WKY4" s="140"/>
      <c r="WKZ4" s="140"/>
      <c r="WLA4" s="140"/>
      <c r="WLB4" s="140"/>
      <c r="WLC4" s="140"/>
      <c r="WLD4" s="140"/>
      <c r="WLE4" s="139" t="s">
        <v>436</v>
      </c>
      <c r="WLF4" s="140"/>
      <c r="WLG4" s="140"/>
      <c r="WLH4" s="140"/>
      <c r="WLI4" s="140"/>
      <c r="WLJ4" s="140"/>
      <c r="WLK4" s="140"/>
      <c r="WLL4" s="140"/>
      <c r="WLM4" s="139" t="s">
        <v>436</v>
      </c>
      <c r="WLN4" s="140"/>
      <c r="WLO4" s="140"/>
      <c r="WLP4" s="140"/>
      <c r="WLQ4" s="140"/>
      <c r="WLR4" s="140"/>
      <c r="WLS4" s="140"/>
      <c r="WLT4" s="140"/>
      <c r="WLU4" s="139" t="s">
        <v>436</v>
      </c>
      <c r="WLV4" s="140"/>
      <c r="WLW4" s="140"/>
      <c r="WLX4" s="140"/>
      <c r="WLY4" s="140"/>
      <c r="WLZ4" s="140"/>
      <c r="WMA4" s="140"/>
      <c r="WMB4" s="140"/>
      <c r="WMC4" s="139" t="s">
        <v>436</v>
      </c>
      <c r="WMD4" s="140"/>
      <c r="WME4" s="140"/>
      <c r="WMF4" s="140"/>
      <c r="WMG4" s="140"/>
      <c r="WMH4" s="140"/>
      <c r="WMI4" s="140"/>
      <c r="WMJ4" s="140"/>
      <c r="WMK4" s="139" t="s">
        <v>436</v>
      </c>
      <c r="WML4" s="140"/>
      <c r="WMM4" s="140"/>
      <c r="WMN4" s="140"/>
      <c r="WMO4" s="140"/>
      <c r="WMP4" s="140"/>
      <c r="WMQ4" s="140"/>
      <c r="WMR4" s="140"/>
      <c r="WMS4" s="139" t="s">
        <v>436</v>
      </c>
      <c r="WMT4" s="140"/>
      <c r="WMU4" s="140"/>
      <c r="WMV4" s="140"/>
      <c r="WMW4" s="140"/>
      <c r="WMX4" s="140"/>
      <c r="WMY4" s="140"/>
      <c r="WMZ4" s="140"/>
      <c r="WNA4" s="139" t="s">
        <v>436</v>
      </c>
      <c r="WNB4" s="140"/>
      <c r="WNC4" s="140"/>
      <c r="WND4" s="140"/>
      <c r="WNE4" s="140"/>
      <c r="WNF4" s="140"/>
      <c r="WNG4" s="140"/>
      <c r="WNH4" s="140"/>
      <c r="WNI4" s="139" t="s">
        <v>436</v>
      </c>
      <c r="WNJ4" s="140"/>
      <c r="WNK4" s="140"/>
      <c r="WNL4" s="140"/>
      <c r="WNM4" s="140"/>
      <c r="WNN4" s="140"/>
      <c r="WNO4" s="140"/>
      <c r="WNP4" s="140"/>
      <c r="WNQ4" s="139" t="s">
        <v>436</v>
      </c>
      <c r="WNR4" s="140"/>
      <c r="WNS4" s="140"/>
      <c r="WNT4" s="140"/>
      <c r="WNU4" s="140"/>
      <c r="WNV4" s="140"/>
      <c r="WNW4" s="140"/>
      <c r="WNX4" s="140"/>
      <c r="WNY4" s="139" t="s">
        <v>436</v>
      </c>
      <c r="WNZ4" s="140"/>
      <c r="WOA4" s="140"/>
      <c r="WOB4" s="140"/>
      <c r="WOC4" s="140"/>
      <c r="WOD4" s="140"/>
      <c r="WOE4" s="140"/>
      <c r="WOF4" s="140"/>
      <c r="WOG4" s="139" t="s">
        <v>436</v>
      </c>
      <c r="WOH4" s="140"/>
      <c r="WOI4" s="140"/>
      <c r="WOJ4" s="140"/>
      <c r="WOK4" s="140"/>
      <c r="WOL4" s="140"/>
      <c r="WOM4" s="140"/>
      <c r="WON4" s="140"/>
      <c r="WOO4" s="139" t="s">
        <v>436</v>
      </c>
      <c r="WOP4" s="140"/>
      <c r="WOQ4" s="140"/>
      <c r="WOR4" s="140"/>
      <c r="WOS4" s="140"/>
      <c r="WOT4" s="140"/>
      <c r="WOU4" s="140"/>
      <c r="WOV4" s="140"/>
      <c r="WOW4" s="139" t="s">
        <v>436</v>
      </c>
      <c r="WOX4" s="140"/>
      <c r="WOY4" s="140"/>
      <c r="WOZ4" s="140"/>
      <c r="WPA4" s="140"/>
      <c r="WPB4" s="140"/>
      <c r="WPC4" s="140"/>
      <c r="WPD4" s="140"/>
      <c r="WPE4" s="139" t="s">
        <v>436</v>
      </c>
      <c r="WPF4" s="140"/>
      <c r="WPG4" s="140"/>
      <c r="WPH4" s="140"/>
      <c r="WPI4" s="140"/>
      <c r="WPJ4" s="140"/>
      <c r="WPK4" s="140"/>
      <c r="WPL4" s="140"/>
      <c r="WPM4" s="139" t="s">
        <v>436</v>
      </c>
      <c r="WPN4" s="140"/>
      <c r="WPO4" s="140"/>
      <c r="WPP4" s="140"/>
      <c r="WPQ4" s="140"/>
      <c r="WPR4" s="140"/>
      <c r="WPS4" s="140"/>
      <c r="WPT4" s="140"/>
      <c r="WPU4" s="139" t="s">
        <v>436</v>
      </c>
      <c r="WPV4" s="140"/>
      <c r="WPW4" s="140"/>
      <c r="WPX4" s="140"/>
      <c r="WPY4" s="140"/>
      <c r="WPZ4" s="140"/>
      <c r="WQA4" s="140"/>
      <c r="WQB4" s="140"/>
      <c r="WQC4" s="139" t="s">
        <v>436</v>
      </c>
      <c r="WQD4" s="140"/>
      <c r="WQE4" s="140"/>
      <c r="WQF4" s="140"/>
      <c r="WQG4" s="140"/>
      <c r="WQH4" s="140"/>
      <c r="WQI4" s="140"/>
      <c r="WQJ4" s="140"/>
      <c r="WQK4" s="139" t="s">
        <v>436</v>
      </c>
      <c r="WQL4" s="140"/>
      <c r="WQM4" s="140"/>
      <c r="WQN4" s="140"/>
      <c r="WQO4" s="140"/>
      <c r="WQP4" s="140"/>
      <c r="WQQ4" s="140"/>
      <c r="WQR4" s="140"/>
      <c r="WQS4" s="139" t="s">
        <v>436</v>
      </c>
      <c r="WQT4" s="140"/>
      <c r="WQU4" s="140"/>
      <c r="WQV4" s="140"/>
      <c r="WQW4" s="140"/>
      <c r="WQX4" s="140"/>
      <c r="WQY4" s="140"/>
      <c r="WQZ4" s="140"/>
      <c r="WRA4" s="139" t="s">
        <v>436</v>
      </c>
      <c r="WRB4" s="140"/>
      <c r="WRC4" s="140"/>
      <c r="WRD4" s="140"/>
      <c r="WRE4" s="140"/>
      <c r="WRF4" s="140"/>
      <c r="WRG4" s="140"/>
      <c r="WRH4" s="140"/>
      <c r="WRI4" s="139" t="s">
        <v>436</v>
      </c>
      <c r="WRJ4" s="140"/>
      <c r="WRK4" s="140"/>
      <c r="WRL4" s="140"/>
      <c r="WRM4" s="140"/>
      <c r="WRN4" s="140"/>
      <c r="WRO4" s="140"/>
      <c r="WRP4" s="140"/>
      <c r="WRQ4" s="139" t="s">
        <v>436</v>
      </c>
      <c r="WRR4" s="140"/>
      <c r="WRS4" s="140"/>
      <c r="WRT4" s="140"/>
      <c r="WRU4" s="140"/>
      <c r="WRV4" s="140"/>
      <c r="WRW4" s="140"/>
      <c r="WRX4" s="140"/>
      <c r="WRY4" s="139" t="s">
        <v>436</v>
      </c>
      <c r="WRZ4" s="140"/>
      <c r="WSA4" s="140"/>
      <c r="WSB4" s="140"/>
      <c r="WSC4" s="140"/>
      <c r="WSD4" s="140"/>
      <c r="WSE4" s="140"/>
      <c r="WSF4" s="140"/>
      <c r="WSG4" s="139" t="s">
        <v>436</v>
      </c>
      <c r="WSH4" s="140"/>
      <c r="WSI4" s="140"/>
      <c r="WSJ4" s="140"/>
      <c r="WSK4" s="140"/>
      <c r="WSL4" s="140"/>
      <c r="WSM4" s="140"/>
      <c r="WSN4" s="140"/>
      <c r="WSO4" s="139" t="s">
        <v>436</v>
      </c>
      <c r="WSP4" s="140"/>
      <c r="WSQ4" s="140"/>
      <c r="WSR4" s="140"/>
      <c r="WSS4" s="140"/>
      <c r="WST4" s="140"/>
      <c r="WSU4" s="140"/>
      <c r="WSV4" s="140"/>
      <c r="WSW4" s="139" t="s">
        <v>436</v>
      </c>
      <c r="WSX4" s="140"/>
      <c r="WSY4" s="140"/>
      <c r="WSZ4" s="140"/>
      <c r="WTA4" s="140"/>
      <c r="WTB4" s="140"/>
      <c r="WTC4" s="140"/>
      <c r="WTD4" s="140"/>
      <c r="WTE4" s="139" t="s">
        <v>436</v>
      </c>
      <c r="WTF4" s="140"/>
      <c r="WTG4" s="140"/>
      <c r="WTH4" s="140"/>
      <c r="WTI4" s="140"/>
      <c r="WTJ4" s="140"/>
      <c r="WTK4" s="140"/>
      <c r="WTL4" s="140"/>
      <c r="WTM4" s="139" t="s">
        <v>436</v>
      </c>
      <c r="WTN4" s="140"/>
      <c r="WTO4" s="140"/>
      <c r="WTP4" s="140"/>
      <c r="WTQ4" s="140"/>
      <c r="WTR4" s="140"/>
      <c r="WTS4" s="140"/>
      <c r="WTT4" s="140"/>
      <c r="WTU4" s="139" t="s">
        <v>436</v>
      </c>
      <c r="WTV4" s="140"/>
      <c r="WTW4" s="140"/>
      <c r="WTX4" s="140"/>
      <c r="WTY4" s="140"/>
      <c r="WTZ4" s="140"/>
      <c r="WUA4" s="140"/>
      <c r="WUB4" s="140"/>
      <c r="WUC4" s="139" t="s">
        <v>436</v>
      </c>
      <c r="WUD4" s="140"/>
      <c r="WUE4" s="140"/>
      <c r="WUF4" s="140"/>
      <c r="WUG4" s="140"/>
      <c r="WUH4" s="140"/>
      <c r="WUI4" s="140"/>
      <c r="WUJ4" s="140"/>
      <c r="WUK4" s="139" t="s">
        <v>436</v>
      </c>
      <c r="WUL4" s="140"/>
      <c r="WUM4" s="140"/>
      <c r="WUN4" s="140"/>
      <c r="WUO4" s="140"/>
      <c r="WUP4" s="140"/>
      <c r="WUQ4" s="140"/>
      <c r="WUR4" s="140"/>
      <c r="WUS4" s="139" t="s">
        <v>436</v>
      </c>
      <c r="WUT4" s="140"/>
      <c r="WUU4" s="140"/>
      <c r="WUV4" s="140"/>
      <c r="WUW4" s="140"/>
      <c r="WUX4" s="140"/>
      <c r="WUY4" s="140"/>
      <c r="WUZ4" s="140"/>
      <c r="WVA4" s="139" t="s">
        <v>436</v>
      </c>
      <c r="WVB4" s="140"/>
      <c r="WVC4" s="140"/>
      <c r="WVD4" s="140"/>
      <c r="WVE4" s="140"/>
      <c r="WVF4" s="140"/>
      <c r="WVG4" s="140"/>
      <c r="WVH4" s="140"/>
      <c r="WVI4" s="139" t="s">
        <v>436</v>
      </c>
      <c r="WVJ4" s="140"/>
      <c r="WVK4" s="140"/>
      <c r="WVL4" s="140"/>
      <c r="WVM4" s="140"/>
      <c r="WVN4" s="140"/>
      <c r="WVO4" s="140"/>
      <c r="WVP4" s="140"/>
      <c r="WVQ4" s="139" t="s">
        <v>436</v>
      </c>
      <c r="WVR4" s="140"/>
      <c r="WVS4" s="140"/>
      <c r="WVT4" s="140"/>
      <c r="WVU4" s="140"/>
      <c r="WVV4" s="140"/>
      <c r="WVW4" s="140"/>
      <c r="WVX4" s="140"/>
      <c r="WVY4" s="139" t="s">
        <v>436</v>
      </c>
      <c r="WVZ4" s="140"/>
      <c r="WWA4" s="140"/>
      <c r="WWB4" s="140"/>
      <c r="WWC4" s="140"/>
      <c r="WWD4" s="140"/>
      <c r="WWE4" s="140"/>
      <c r="WWF4" s="140"/>
      <c r="WWG4" s="139" t="s">
        <v>436</v>
      </c>
      <c r="WWH4" s="140"/>
      <c r="WWI4" s="140"/>
      <c r="WWJ4" s="140"/>
      <c r="WWK4" s="140"/>
      <c r="WWL4" s="140"/>
      <c r="WWM4" s="140"/>
      <c r="WWN4" s="140"/>
      <c r="WWO4" s="139" t="s">
        <v>436</v>
      </c>
      <c r="WWP4" s="140"/>
      <c r="WWQ4" s="140"/>
      <c r="WWR4" s="140"/>
      <c r="WWS4" s="140"/>
      <c r="WWT4" s="140"/>
      <c r="WWU4" s="140"/>
      <c r="WWV4" s="140"/>
      <c r="WWW4" s="139" t="s">
        <v>436</v>
      </c>
      <c r="WWX4" s="140"/>
      <c r="WWY4" s="140"/>
      <c r="WWZ4" s="140"/>
      <c r="WXA4" s="140"/>
      <c r="WXB4" s="140"/>
      <c r="WXC4" s="140"/>
      <c r="WXD4" s="140"/>
      <c r="WXE4" s="139" t="s">
        <v>436</v>
      </c>
      <c r="WXF4" s="140"/>
      <c r="WXG4" s="140"/>
      <c r="WXH4" s="140"/>
      <c r="WXI4" s="140"/>
      <c r="WXJ4" s="140"/>
      <c r="WXK4" s="140"/>
      <c r="WXL4" s="140"/>
      <c r="WXM4" s="139" t="s">
        <v>436</v>
      </c>
      <c r="WXN4" s="140"/>
      <c r="WXO4" s="140"/>
      <c r="WXP4" s="140"/>
      <c r="WXQ4" s="140"/>
      <c r="WXR4" s="140"/>
      <c r="WXS4" s="140"/>
      <c r="WXT4" s="140"/>
      <c r="WXU4" s="139" t="s">
        <v>436</v>
      </c>
      <c r="WXV4" s="140"/>
      <c r="WXW4" s="140"/>
      <c r="WXX4" s="140"/>
      <c r="WXY4" s="140"/>
      <c r="WXZ4" s="140"/>
      <c r="WYA4" s="140"/>
      <c r="WYB4" s="140"/>
      <c r="WYC4" s="139" t="s">
        <v>436</v>
      </c>
      <c r="WYD4" s="140"/>
      <c r="WYE4" s="140"/>
      <c r="WYF4" s="140"/>
      <c r="WYG4" s="140"/>
      <c r="WYH4" s="140"/>
      <c r="WYI4" s="140"/>
      <c r="WYJ4" s="140"/>
      <c r="WYK4" s="139" t="s">
        <v>436</v>
      </c>
      <c r="WYL4" s="140"/>
      <c r="WYM4" s="140"/>
      <c r="WYN4" s="140"/>
      <c r="WYO4" s="140"/>
      <c r="WYP4" s="140"/>
      <c r="WYQ4" s="140"/>
      <c r="WYR4" s="140"/>
      <c r="WYS4" s="139" t="s">
        <v>436</v>
      </c>
      <c r="WYT4" s="140"/>
      <c r="WYU4" s="140"/>
      <c r="WYV4" s="140"/>
      <c r="WYW4" s="140"/>
      <c r="WYX4" s="140"/>
      <c r="WYY4" s="140"/>
      <c r="WYZ4" s="140"/>
      <c r="WZA4" s="139" t="s">
        <v>436</v>
      </c>
      <c r="WZB4" s="140"/>
      <c r="WZC4" s="140"/>
      <c r="WZD4" s="140"/>
      <c r="WZE4" s="140"/>
      <c r="WZF4" s="140"/>
      <c r="WZG4" s="140"/>
      <c r="WZH4" s="140"/>
      <c r="WZI4" s="139" t="s">
        <v>436</v>
      </c>
      <c r="WZJ4" s="140"/>
      <c r="WZK4" s="140"/>
      <c r="WZL4" s="140"/>
      <c r="WZM4" s="140"/>
      <c r="WZN4" s="140"/>
      <c r="WZO4" s="140"/>
      <c r="WZP4" s="140"/>
      <c r="WZQ4" s="139" t="s">
        <v>436</v>
      </c>
      <c r="WZR4" s="140"/>
      <c r="WZS4" s="140"/>
      <c r="WZT4" s="140"/>
      <c r="WZU4" s="140"/>
      <c r="WZV4" s="140"/>
      <c r="WZW4" s="140"/>
      <c r="WZX4" s="140"/>
      <c r="WZY4" s="139" t="s">
        <v>436</v>
      </c>
      <c r="WZZ4" s="140"/>
      <c r="XAA4" s="140"/>
      <c r="XAB4" s="140"/>
      <c r="XAC4" s="140"/>
      <c r="XAD4" s="140"/>
      <c r="XAE4" s="140"/>
      <c r="XAF4" s="140"/>
      <c r="XAG4" s="139" t="s">
        <v>436</v>
      </c>
      <c r="XAH4" s="140"/>
      <c r="XAI4" s="140"/>
      <c r="XAJ4" s="140"/>
      <c r="XAK4" s="140"/>
      <c r="XAL4" s="140"/>
      <c r="XAM4" s="140"/>
      <c r="XAN4" s="140"/>
      <c r="XAO4" s="139" t="s">
        <v>436</v>
      </c>
      <c r="XAP4" s="140"/>
      <c r="XAQ4" s="140"/>
      <c r="XAR4" s="140"/>
      <c r="XAS4" s="140"/>
      <c r="XAT4" s="140"/>
      <c r="XAU4" s="140"/>
      <c r="XAV4" s="140"/>
      <c r="XAW4" s="139" t="s">
        <v>436</v>
      </c>
      <c r="XAX4" s="140"/>
      <c r="XAY4" s="140"/>
      <c r="XAZ4" s="140"/>
      <c r="XBA4" s="140"/>
      <c r="XBB4" s="140"/>
      <c r="XBC4" s="140"/>
      <c r="XBD4" s="140"/>
      <c r="XBE4" s="139" t="s">
        <v>436</v>
      </c>
      <c r="XBF4" s="140"/>
      <c r="XBG4" s="140"/>
      <c r="XBH4" s="140"/>
      <c r="XBI4" s="140"/>
      <c r="XBJ4" s="140"/>
      <c r="XBK4" s="140"/>
      <c r="XBL4" s="140"/>
      <c r="XBM4" s="139" t="s">
        <v>436</v>
      </c>
      <c r="XBN4" s="140"/>
      <c r="XBO4" s="140"/>
      <c r="XBP4" s="140"/>
      <c r="XBQ4" s="140"/>
      <c r="XBR4" s="140"/>
      <c r="XBS4" s="140"/>
      <c r="XBT4" s="140"/>
      <c r="XBU4" s="139" t="s">
        <v>436</v>
      </c>
      <c r="XBV4" s="140"/>
      <c r="XBW4" s="140"/>
      <c r="XBX4" s="140"/>
      <c r="XBY4" s="140"/>
      <c r="XBZ4" s="140"/>
      <c r="XCA4" s="140"/>
      <c r="XCB4" s="140"/>
      <c r="XCC4" s="139" t="s">
        <v>436</v>
      </c>
      <c r="XCD4" s="140"/>
      <c r="XCE4" s="140"/>
      <c r="XCF4" s="140"/>
      <c r="XCG4" s="140"/>
      <c r="XCH4" s="140"/>
      <c r="XCI4" s="140"/>
      <c r="XCJ4" s="140"/>
      <c r="XCK4" s="139" t="s">
        <v>436</v>
      </c>
      <c r="XCL4" s="140"/>
      <c r="XCM4" s="140"/>
      <c r="XCN4" s="140"/>
      <c r="XCO4" s="140"/>
      <c r="XCP4" s="140"/>
      <c r="XCQ4" s="140"/>
      <c r="XCR4" s="140"/>
      <c r="XCS4" s="139" t="s">
        <v>436</v>
      </c>
      <c r="XCT4" s="140"/>
      <c r="XCU4" s="140"/>
      <c r="XCV4" s="140"/>
      <c r="XCW4" s="140"/>
      <c r="XCX4" s="140"/>
      <c r="XCY4" s="140"/>
      <c r="XCZ4" s="140"/>
      <c r="XDA4" s="139" t="s">
        <v>436</v>
      </c>
      <c r="XDB4" s="140"/>
      <c r="XDC4" s="140"/>
      <c r="XDD4" s="140"/>
      <c r="XDE4" s="140"/>
      <c r="XDF4" s="140"/>
      <c r="XDG4" s="140"/>
      <c r="XDH4" s="140"/>
      <c r="XDI4" s="139" t="s">
        <v>436</v>
      </c>
      <c r="XDJ4" s="140"/>
      <c r="XDK4" s="140"/>
      <c r="XDL4" s="140"/>
      <c r="XDM4" s="140"/>
      <c r="XDN4" s="140"/>
      <c r="XDO4" s="140"/>
      <c r="XDP4" s="140"/>
      <c r="XDQ4" s="139" t="s">
        <v>436</v>
      </c>
      <c r="XDR4" s="140"/>
      <c r="XDS4" s="140"/>
      <c r="XDT4" s="140"/>
      <c r="XDU4" s="140"/>
      <c r="XDV4" s="140"/>
      <c r="XDW4" s="140"/>
      <c r="XDX4" s="140"/>
      <c r="XDY4" s="139" t="s">
        <v>436</v>
      </c>
      <c r="XDZ4" s="140"/>
      <c r="XEA4" s="140"/>
      <c r="XEB4" s="140"/>
      <c r="XEC4" s="140"/>
      <c r="XED4" s="140"/>
      <c r="XEE4" s="140"/>
      <c r="XEF4" s="140"/>
      <c r="XEG4" s="139" t="s">
        <v>436</v>
      </c>
      <c r="XEH4" s="140"/>
      <c r="XEI4" s="140"/>
      <c r="XEJ4" s="140"/>
      <c r="XEK4" s="140"/>
      <c r="XEL4" s="140"/>
      <c r="XEM4" s="140"/>
      <c r="XEN4" s="140"/>
      <c r="XEO4" s="139" t="s">
        <v>436</v>
      </c>
      <c r="XEP4" s="140"/>
      <c r="XEQ4" s="140"/>
      <c r="XER4" s="140"/>
      <c r="XES4" s="140"/>
      <c r="XET4" s="140"/>
      <c r="XEU4" s="140"/>
      <c r="XEV4" s="140"/>
      <c r="XEW4" s="139" t="s">
        <v>436</v>
      </c>
      <c r="XEX4" s="140"/>
      <c r="XEY4" s="140"/>
      <c r="XEZ4" s="140"/>
      <c r="XFA4" s="140"/>
      <c r="XFB4" s="140"/>
      <c r="XFC4" s="140"/>
      <c r="XFD4" s="140"/>
    </row>
    <row r="5" spans="1:16384" ht="47.25">
      <c r="A5" s="77">
        <v>1</v>
      </c>
      <c r="B5" s="78" t="s">
        <v>523</v>
      </c>
      <c r="C5" s="78" t="s">
        <v>523</v>
      </c>
      <c r="D5" s="6" t="s">
        <v>340</v>
      </c>
      <c r="E5" s="79" t="s">
        <v>1</v>
      </c>
      <c r="F5" s="6">
        <v>30</v>
      </c>
      <c r="G5" s="80">
        <v>430</v>
      </c>
      <c r="H5" s="38">
        <f t="shared" ref="H5:H9" si="0">F5*G5</f>
        <v>12900</v>
      </c>
    </row>
    <row r="6" spans="1:16384" ht="47.25">
      <c r="A6" s="77">
        <v>2</v>
      </c>
      <c r="B6" s="78" t="s">
        <v>524</v>
      </c>
      <c r="C6" s="78" t="s">
        <v>524</v>
      </c>
      <c r="D6" s="6" t="s">
        <v>341</v>
      </c>
      <c r="E6" s="79" t="s">
        <v>1</v>
      </c>
      <c r="F6" s="6">
        <v>60</v>
      </c>
      <c r="G6" s="80">
        <v>400</v>
      </c>
      <c r="H6" s="38">
        <f t="shared" si="0"/>
        <v>24000</v>
      </c>
    </row>
    <row r="7" spans="1:16384" ht="47.25">
      <c r="A7" s="77">
        <v>3</v>
      </c>
      <c r="B7" s="78" t="s">
        <v>525</v>
      </c>
      <c r="C7" s="78" t="s">
        <v>525</v>
      </c>
      <c r="D7" s="6" t="s">
        <v>342</v>
      </c>
      <c r="E7" s="79" t="s">
        <v>1</v>
      </c>
      <c r="F7" s="6">
        <v>60</v>
      </c>
      <c r="G7" s="80">
        <v>420</v>
      </c>
      <c r="H7" s="38">
        <f t="shared" si="0"/>
        <v>25200</v>
      </c>
    </row>
    <row r="8" spans="1:16384" ht="31.5">
      <c r="A8" s="77">
        <v>4</v>
      </c>
      <c r="B8" s="78" t="s">
        <v>527</v>
      </c>
      <c r="C8" s="78" t="s">
        <v>527</v>
      </c>
      <c r="D8" s="6" t="s">
        <v>343</v>
      </c>
      <c r="E8" s="79" t="s">
        <v>1</v>
      </c>
      <c r="F8" s="6">
        <v>600</v>
      </c>
      <c r="G8" s="80">
        <v>430</v>
      </c>
      <c r="H8" s="38">
        <f t="shared" si="0"/>
        <v>258000</v>
      </c>
    </row>
    <row r="9" spans="1:16384" ht="31.5">
      <c r="A9" s="77">
        <v>5</v>
      </c>
      <c r="B9" s="78" t="s">
        <v>526</v>
      </c>
      <c r="C9" s="78" t="s">
        <v>526</v>
      </c>
      <c r="D9" s="6" t="s">
        <v>344</v>
      </c>
      <c r="E9" s="79"/>
      <c r="F9" s="6">
        <v>300</v>
      </c>
      <c r="G9" s="80">
        <v>590</v>
      </c>
      <c r="H9" s="38">
        <f t="shared" si="0"/>
        <v>177000</v>
      </c>
    </row>
    <row r="10" spans="1:16384">
      <c r="A10" s="139" t="s">
        <v>528</v>
      </c>
      <c r="B10" s="140"/>
      <c r="C10" s="140"/>
      <c r="D10" s="140"/>
      <c r="E10" s="140"/>
      <c r="F10" s="140"/>
      <c r="G10" s="140"/>
      <c r="H10" s="140"/>
      <c r="I10" s="139"/>
      <c r="J10" s="140"/>
      <c r="K10" s="140"/>
      <c r="L10" s="140"/>
      <c r="M10" s="140"/>
      <c r="N10" s="140"/>
      <c r="O10" s="140"/>
      <c r="P10" s="140"/>
      <c r="Q10" s="139"/>
      <c r="R10" s="140"/>
      <c r="S10" s="140"/>
      <c r="T10" s="140"/>
      <c r="U10" s="140"/>
      <c r="V10" s="140"/>
      <c r="W10" s="140"/>
      <c r="X10" s="140"/>
      <c r="Y10" s="139" t="s">
        <v>522</v>
      </c>
      <c r="Z10" s="140"/>
      <c r="AA10" s="140"/>
      <c r="AB10" s="140"/>
      <c r="AC10" s="140"/>
      <c r="AD10" s="140"/>
      <c r="AE10" s="140"/>
      <c r="AF10" s="140"/>
      <c r="AG10" s="139" t="s">
        <v>522</v>
      </c>
      <c r="AH10" s="140"/>
      <c r="AI10" s="140"/>
      <c r="AJ10" s="140"/>
      <c r="AK10" s="140"/>
      <c r="AL10" s="140"/>
      <c r="AM10" s="140"/>
      <c r="AN10" s="140"/>
      <c r="AO10" s="139" t="s">
        <v>522</v>
      </c>
      <c r="AP10" s="140"/>
      <c r="AQ10" s="140"/>
      <c r="AR10" s="140"/>
      <c r="AS10" s="140"/>
      <c r="AT10" s="140"/>
      <c r="AU10" s="140"/>
      <c r="AV10" s="140"/>
      <c r="AW10" s="139" t="s">
        <v>522</v>
      </c>
      <c r="AX10" s="140"/>
      <c r="AY10" s="140"/>
      <c r="AZ10" s="140"/>
      <c r="BA10" s="140"/>
      <c r="BB10" s="140"/>
      <c r="BC10" s="140"/>
      <c r="BD10" s="140"/>
      <c r="BE10" s="139" t="s">
        <v>522</v>
      </c>
      <c r="BF10" s="140"/>
      <c r="BG10" s="140"/>
      <c r="BH10" s="140"/>
      <c r="BI10" s="140"/>
      <c r="BJ10" s="140"/>
      <c r="BK10" s="140"/>
      <c r="BL10" s="140"/>
      <c r="BM10" s="139" t="s">
        <v>522</v>
      </c>
      <c r="BN10" s="140"/>
      <c r="BO10" s="140"/>
      <c r="BP10" s="140"/>
      <c r="BQ10" s="140"/>
      <c r="BR10" s="140"/>
      <c r="BS10" s="140"/>
      <c r="BT10" s="140"/>
      <c r="BU10" s="139" t="s">
        <v>522</v>
      </c>
      <c r="BV10" s="140"/>
      <c r="BW10" s="140"/>
      <c r="BX10" s="140"/>
      <c r="BY10" s="140"/>
      <c r="BZ10" s="140"/>
      <c r="CA10" s="140"/>
      <c r="CB10" s="140"/>
      <c r="CC10" s="139" t="s">
        <v>522</v>
      </c>
      <c r="CD10" s="140"/>
      <c r="CE10" s="140"/>
      <c r="CF10" s="140"/>
      <c r="CG10" s="140"/>
      <c r="CH10" s="140"/>
      <c r="CI10" s="140"/>
      <c r="CJ10" s="140"/>
      <c r="CK10" s="139" t="s">
        <v>522</v>
      </c>
      <c r="CL10" s="140"/>
      <c r="CM10" s="140"/>
      <c r="CN10" s="140"/>
      <c r="CO10" s="140"/>
      <c r="CP10" s="140"/>
      <c r="CQ10" s="140"/>
      <c r="CR10" s="140"/>
      <c r="CS10" s="139" t="s">
        <v>522</v>
      </c>
      <c r="CT10" s="140"/>
      <c r="CU10" s="140"/>
      <c r="CV10" s="140"/>
      <c r="CW10" s="140"/>
      <c r="CX10" s="140"/>
      <c r="CY10" s="140"/>
      <c r="CZ10" s="140"/>
      <c r="DA10" s="139" t="s">
        <v>522</v>
      </c>
      <c r="DB10" s="140"/>
      <c r="DC10" s="140"/>
      <c r="DD10" s="140"/>
      <c r="DE10" s="140"/>
      <c r="DF10" s="140"/>
      <c r="DG10" s="140"/>
      <c r="DH10" s="140"/>
      <c r="DI10" s="139" t="s">
        <v>522</v>
      </c>
      <c r="DJ10" s="140"/>
      <c r="DK10" s="140"/>
      <c r="DL10" s="140"/>
      <c r="DM10" s="140"/>
      <c r="DN10" s="140"/>
      <c r="DO10" s="140"/>
      <c r="DP10" s="140"/>
      <c r="DQ10" s="139" t="s">
        <v>522</v>
      </c>
      <c r="DR10" s="140"/>
      <c r="DS10" s="140"/>
      <c r="DT10" s="140"/>
      <c r="DU10" s="140"/>
      <c r="DV10" s="140"/>
      <c r="DW10" s="140"/>
      <c r="DX10" s="140"/>
      <c r="DY10" s="139" t="s">
        <v>522</v>
      </c>
      <c r="DZ10" s="140"/>
      <c r="EA10" s="140"/>
      <c r="EB10" s="140"/>
      <c r="EC10" s="140"/>
      <c r="ED10" s="140"/>
      <c r="EE10" s="140"/>
      <c r="EF10" s="140"/>
      <c r="EG10" s="139" t="s">
        <v>522</v>
      </c>
      <c r="EH10" s="140"/>
      <c r="EI10" s="140"/>
      <c r="EJ10" s="140"/>
      <c r="EK10" s="140"/>
      <c r="EL10" s="140"/>
      <c r="EM10" s="140"/>
      <c r="EN10" s="140"/>
      <c r="EO10" s="139" t="s">
        <v>522</v>
      </c>
      <c r="EP10" s="140"/>
      <c r="EQ10" s="140"/>
      <c r="ER10" s="140"/>
      <c r="ES10" s="140"/>
      <c r="ET10" s="140"/>
      <c r="EU10" s="140"/>
      <c r="EV10" s="140"/>
      <c r="EW10" s="139" t="s">
        <v>522</v>
      </c>
      <c r="EX10" s="140"/>
      <c r="EY10" s="140"/>
      <c r="EZ10" s="140"/>
      <c r="FA10" s="140"/>
      <c r="FB10" s="140"/>
      <c r="FC10" s="140"/>
      <c r="FD10" s="140"/>
      <c r="FE10" s="139" t="s">
        <v>522</v>
      </c>
      <c r="FF10" s="140"/>
      <c r="FG10" s="140"/>
      <c r="FH10" s="140"/>
      <c r="FI10" s="140"/>
      <c r="FJ10" s="140"/>
      <c r="FK10" s="140"/>
      <c r="FL10" s="140"/>
      <c r="FM10" s="139" t="s">
        <v>522</v>
      </c>
      <c r="FN10" s="140"/>
      <c r="FO10" s="140"/>
      <c r="FP10" s="140"/>
      <c r="FQ10" s="140"/>
      <c r="FR10" s="140"/>
      <c r="FS10" s="140"/>
      <c r="FT10" s="140"/>
      <c r="FU10" s="139" t="s">
        <v>522</v>
      </c>
      <c r="FV10" s="140"/>
      <c r="FW10" s="140"/>
      <c r="FX10" s="140"/>
      <c r="FY10" s="140"/>
      <c r="FZ10" s="140"/>
      <c r="GA10" s="140"/>
      <c r="GB10" s="140"/>
      <c r="GC10" s="139" t="s">
        <v>522</v>
      </c>
      <c r="GD10" s="140"/>
      <c r="GE10" s="140"/>
      <c r="GF10" s="140"/>
      <c r="GG10" s="140"/>
      <c r="GH10" s="140"/>
      <c r="GI10" s="140"/>
      <c r="GJ10" s="140"/>
      <c r="GK10" s="139" t="s">
        <v>522</v>
      </c>
      <c r="GL10" s="140"/>
      <c r="GM10" s="140"/>
      <c r="GN10" s="140"/>
      <c r="GO10" s="140"/>
      <c r="GP10" s="140"/>
      <c r="GQ10" s="140"/>
      <c r="GR10" s="140"/>
      <c r="GS10" s="139" t="s">
        <v>522</v>
      </c>
      <c r="GT10" s="140"/>
      <c r="GU10" s="140"/>
      <c r="GV10" s="140"/>
      <c r="GW10" s="140"/>
      <c r="GX10" s="140"/>
      <c r="GY10" s="140"/>
      <c r="GZ10" s="140"/>
      <c r="HA10" s="139" t="s">
        <v>522</v>
      </c>
      <c r="HB10" s="140"/>
      <c r="HC10" s="140"/>
      <c r="HD10" s="140"/>
      <c r="HE10" s="140"/>
      <c r="HF10" s="140"/>
      <c r="HG10" s="140"/>
      <c r="HH10" s="140"/>
      <c r="HI10" s="139" t="s">
        <v>522</v>
      </c>
      <c r="HJ10" s="140"/>
      <c r="HK10" s="140"/>
      <c r="HL10" s="140"/>
      <c r="HM10" s="140"/>
      <c r="HN10" s="140"/>
      <c r="HO10" s="140"/>
      <c r="HP10" s="140"/>
      <c r="HQ10" s="139" t="s">
        <v>522</v>
      </c>
      <c r="HR10" s="140"/>
      <c r="HS10" s="140"/>
      <c r="HT10" s="140"/>
      <c r="HU10" s="140"/>
      <c r="HV10" s="140"/>
      <c r="HW10" s="140"/>
      <c r="HX10" s="140"/>
      <c r="HY10" s="139" t="s">
        <v>522</v>
      </c>
      <c r="HZ10" s="140"/>
      <c r="IA10" s="140"/>
      <c r="IB10" s="140"/>
      <c r="IC10" s="140"/>
      <c r="ID10" s="140"/>
      <c r="IE10" s="140"/>
      <c r="IF10" s="140"/>
      <c r="IG10" s="139" t="s">
        <v>522</v>
      </c>
      <c r="IH10" s="140"/>
      <c r="II10" s="140"/>
      <c r="IJ10" s="140"/>
      <c r="IK10" s="140"/>
      <c r="IL10" s="140"/>
      <c r="IM10" s="140"/>
      <c r="IN10" s="140"/>
      <c r="IO10" s="139" t="s">
        <v>522</v>
      </c>
      <c r="IP10" s="140"/>
      <c r="IQ10" s="140"/>
      <c r="IR10" s="140"/>
      <c r="IS10" s="140"/>
      <c r="IT10" s="140"/>
      <c r="IU10" s="140"/>
      <c r="IV10" s="140"/>
      <c r="IW10" s="139" t="s">
        <v>522</v>
      </c>
      <c r="IX10" s="140"/>
      <c r="IY10" s="140"/>
      <c r="IZ10" s="140"/>
      <c r="JA10" s="140"/>
      <c r="JB10" s="140"/>
      <c r="JC10" s="140"/>
      <c r="JD10" s="140"/>
      <c r="JE10" s="139" t="s">
        <v>522</v>
      </c>
      <c r="JF10" s="140"/>
      <c r="JG10" s="140"/>
      <c r="JH10" s="140"/>
      <c r="JI10" s="140"/>
      <c r="JJ10" s="140"/>
      <c r="JK10" s="140"/>
      <c r="JL10" s="140"/>
      <c r="JM10" s="139" t="s">
        <v>522</v>
      </c>
      <c r="JN10" s="140"/>
      <c r="JO10" s="140"/>
      <c r="JP10" s="140"/>
      <c r="JQ10" s="140"/>
      <c r="JR10" s="140"/>
      <c r="JS10" s="140"/>
      <c r="JT10" s="140"/>
      <c r="JU10" s="139" t="s">
        <v>522</v>
      </c>
      <c r="JV10" s="140"/>
      <c r="JW10" s="140"/>
      <c r="JX10" s="140"/>
      <c r="JY10" s="140"/>
      <c r="JZ10" s="140"/>
      <c r="KA10" s="140"/>
      <c r="KB10" s="140"/>
      <c r="KC10" s="139" t="s">
        <v>522</v>
      </c>
      <c r="KD10" s="140"/>
      <c r="KE10" s="140"/>
      <c r="KF10" s="140"/>
      <c r="KG10" s="140"/>
      <c r="KH10" s="140"/>
      <c r="KI10" s="140"/>
      <c r="KJ10" s="140"/>
      <c r="KK10" s="139" t="s">
        <v>522</v>
      </c>
      <c r="KL10" s="140"/>
      <c r="KM10" s="140"/>
      <c r="KN10" s="140"/>
      <c r="KO10" s="140"/>
      <c r="KP10" s="140"/>
      <c r="KQ10" s="140"/>
      <c r="KR10" s="140"/>
      <c r="KS10" s="139" t="s">
        <v>522</v>
      </c>
      <c r="KT10" s="140"/>
      <c r="KU10" s="140"/>
      <c r="KV10" s="140"/>
      <c r="KW10" s="140"/>
      <c r="KX10" s="140"/>
      <c r="KY10" s="140"/>
      <c r="KZ10" s="140"/>
      <c r="LA10" s="139" t="s">
        <v>522</v>
      </c>
      <c r="LB10" s="140"/>
      <c r="LC10" s="140"/>
      <c r="LD10" s="140"/>
      <c r="LE10" s="140"/>
      <c r="LF10" s="140"/>
      <c r="LG10" s="140"/>
      <c r="LH10" s="140"/>
      <c r="LI10" s="139" t="s">
        <v>522</v>
      </c>
      <c r="LJ10" s="140"/>
      <c r="LK10" s="140"/>
      <c r="LL10" s="140"/>
      <c r="LM10" s="140"/>
      <c r="LN10" s="140"/>
      <c r="LO10" s="140"/>
      <c r="LP10" s="140"/>
      <c r="LQ10" s="139" t="s">
        <v>522</v>
      </c>
      <c r="LR10" s="140"/>
      <c r="LS10" s="140"/>
      <c r="LT10" s="140"/>
      <c r="LU10" s="140"/>
      <c r="LV10" s="140"/>
      <c r="LW10" s="140"/>
      <c r="LX10" s="140"/>
      <c r="LY10" s="139" t="s">
        <v>522</v>
      </c>
      <c r="LZ10" s="140"/>
      <c r="MA10" s="140"/>
      <c r="MB10" s="140"/>
      <c r="MC10" s="140"/>
      <c r="MD10" s="140"/>
      <c r="ME10" s="140"/>
      <c r="MF10" s="140"/>
      <c r="MG10" s="139" t="s">
        <v>522</v>
      </c>
      <c r="MH10" s="140"/>
      <c r="MI10" s="140"/>
      <c r="MJ10" s="140"/>
      <c r="MK10" s="140"/>
      <c r="ML10" s="140"/>
      <c r="MM10" s="140"/>
      <c r="MN10" s="140"/>
      <c r="MO10" s="139" t="s">
        <v>522</v>
      </c>
      <c r="MP10" s="140"/>
      <c r="MQ10" s="140"/>
      <c r="MR10" s="140"/>
      <c r="MS10" s="140"/>
      <c r="MT10" s="140"/>
      <c r="MU10" s="140"/>
      <c r="MV10" s="140"/>
      <c r="MW10" s="139" t="s">
        <v>522</v>
      </c>
      <c r="MX10" s="140"/>
      <c r="MY10" s="140"/>
      <c r="MZ10" s="140"/>
      <c r="NA10" s="140"/>
      <c r="NB10" s="140"/>
      <c r="NC10" s="140"/>
      <c r="ND10" s="140"/>
      <c r="NE10" s="139" t="s">
        <v>522</v>
      </c>
      <c r="NF10" s="140"/>
      <c r="NG10" s="140"/>
      <c r="NH10" s="140"/>
      <c r="NI10" s="140"/>
      <c r="NJ10" s="140"/>
      <c r="NK10" s="140"/>
      <c r="NL10" s="140"/>
      <c r="NM10" s="139" t="s">
        <v>522</v>
      </c>
      <c r="NN10" s="140"/>
      <c r="NO10" s="140"/>
      <c r="NP10" s="140"/>
      <c r="NQ10" s="140"/>
      <c r="NR10" s="140"/>
      <c r="NS10" s="140"/>
      <c r="NT10" s="140"/>
      <c r="NU10" s="139" t="s">
        <v>522</v>
      </c>
      <c r="NV10" s="140"/>
      <c r="NW10" s="140"/>
      <c r="NX10" s="140"/>
      <c r="NY10" s="140"/>
      <c r="NZ10" s="140"/>
      <c r="OA10" s="140"/>
      <c r="OB10" s="140"/>
      <c r="OC10" s="139" t="s">
        <v>522</v>
      </c>
      <c r="OD10" s="140"/>
      <c r="OE10" s="140"/>
      <c r="OF10" s="140"/>
      <c r="OG10" s="140"/>
      <c r="OH10" s="140"/>
      <c r="OI10" s="140"/>
      <c r="OJ10" s="140"/>
      <c r="OK10" s="139" t="s">
        <v>522</v>
      </c>
      <c r="OL10" s="140"/>
      <c r="OM10" s="140"/>
      <c r="ON10" s="140"/>
      <c r="OO10" s="140"/>
      <c r="OP10" s="140"/>
      <c r="OQ10" s="140"/>
      <c r="OR10" s="140"/>
      <c r="OS10" s="139" t="s">
        <v>522</v>
      </c>
      <c r="OT10" s="140"/>
      <c r="OU10" s="140"/>
      <c r="OV10" s="140"/>
      <c r="OW10" s="140"/>
      <c r="OX10" s="140"/>
      <c r="OY10" s="140"/>
      <c r="OZ10" s="140"/>
      <c r="PA10" s="139" t="s">
        <v>522</v>
      </c>
      <c r="PB10" s="140"/>
      <c r="PC10" s="140"/>
      <c r="PD10" s="140"/>
      <c r="PE10" s="140"/>
      <c r="PF10" s="140"/>
      <c r="PG10" s="140"/>
      <c r="PH10" s="140"/>
      <c r="PI10" s="139" t="s">
        <v>522</v>
      </c>
      <c r="PJ10" s="140"/>
      <c r="PK10" s="140"/>
      <c r="PL10" s="140"/>
      <c r="PM10" s="140"/>
      <c r="PN10" s="140"/>
      <c r="PO10" s="140"/>
      <c r="PP10" s="140"/>
      <c r="PQ10" s="139" t="s">
        <v>522</v>
      </c>
      <c r="PR10" s="140"/>
      <c r="PS10" s="140"/>
      <c r="PT10" s="140"/>
      <c r="PU10" s="140"/>
      <c r="PV10" s="140"/>
      <c r="PW10" s="140"/>
      <c r="PX10" s="140"/>
      <c r="PY10" s="139" t="s">
        <v>522</v>
      </c>
      <c r="PZ10" s="140"/>
      <c r="QA10" s="140"/>
      <c r="QB10" s="140"/>
      <c r="QC10" s="140"/>
      <c r="QD10" s="140"/>
      <c r="QE10" s="140"/>
      <c r="QF10" s="140"/>
      <c r="QG10" s="139" t="s">
        <v>522</v>
      </c>
      <c r="QH10" s="140"/>
      <c r="QI10" s="140"/>
      <c r="QJ10" s="140"/>
      <c r="QK10" s="140"/>
      <c r="QL10" s="140"/>
      <c r="QM10" s="140"/>
      <c r="QN10" s="140"/>
      <c r="QO10" s="139" t="s">
        <v>522</v>
      </c>
      <c r="QP10" s="140"/>
      <c r="QQ10" s="140"/>
      <c r="QR10" s="140"/>
      <c r="QS10" s="140"/>
      <c r="QT10" s="140"/>
      <c r="QU10" s="140"/>
      <c r="QV10" s="140"/>
      <c r="QW10" s="139" t="s">
        <v>522</v>
      </c>
      <c r="QX10" s="140"/>
      <c r="QY10" s="140"/>
      <c r="QZ10" s="140"/>
      <c r="RA10" s="140"/>
      <c r="RB10" s="140"/>
      <c r="RC10" s="140"/>
      <c r="RD10" s="140"/>
      <c r="RE10" s="139" t="s">
        <v>522</v>
      </c>
      <c r="RF10" s="140"/>
      <c r="RG10" s="140"/>
      <c r="RH10" s="140"/>
      <c r="RI10" s="140"/>
      <c r="RJ10" s="140"/>
      <c r="RK10" s="140"/>
      <c r="RL10" s="140"/>
      <c r="RM10" s="139" t="s">
        <v>522</v>
      </c>
      <c r="RN10" s="140"/>
      <c r="RO10" s="140"/>
      <c r="RP10" s="140"/>
      <c r="RQ10" s="140"/>
      <c r="RR10" s="140"/>
      <c r="RS10" s="140"/>
      <c r="RT10" s="140"/>
      <c r="RU10" s="139" t="s">
        <v>522</v>
      </c>
      <c r="RV10" s="140"/>
      <c r="RW10" s="140"/>
      <c r="RX10" s="140"/>
      <c r="RY10" s="140"/>
      <c r="RZ10" s="140"/>
      <c r="SA10" s="140"/>
      <c r="SB10" s="140"/>
      <c r="SC10" s="139" t="s">
        <v>522</v>
      </c>
      <c r="SD10" s="140"/>
      <c r="SE10" s="140"/>
      <c r="SF10" s="140"/>
      <c r="SG10" s="140"/>
      <c r="SH10" s="140"/>
      <c r="SI10" s="140"/>
      <c r="SJ10" s="140"/>
      <c r="SK10" s="139" t="s">
        <v>522</v>
      </c>
      <c r="SL10" s="140"/>
      <c r="SM10" s="140"/>
      <c r="SN10" s="140"/>
      <c r="SO10" s="140"/>
      <c r="SP10" s="140"/>
      <c r="SQ10" s="140"/>
      <c r="SR10" s="140"/>
      <c r="SS10" s="139" t="s">
        <v>522</v>
      </c>
      <c r="ST10" s="140"/>
      <c r="SU10" s="140"/>
      <c r="SV10" s="140"/>
      <c r="SW10" s="140"/>
      <c r="SX10" s="140"/>
      <c r="SY10" s="140"/>
      <c r="SZ10" s="140"/>
      <c r="TA10" s="139" t="s">
        <v>522</v>
      </c>
      <c r="TB10" s="140"/>
      <c r="TC10" s="140"/>
      <c r="TD10" s="140"/>
      <c r="TE10" s="140"/>
      <c r="TF10" s="140"/>
      <c r="TG10" s="140"/>
      <c r="TH10" s="140"/>
      <c r="TI10" s="139" t="s">
        <v>522</v>
      </c>
      <c r="TJ10" s="140"/>
      <c r="TK10" s="140"/>
      <c r="TL10" s="140"/>
      <c r="TM10" s="140"/>
      <c r="TN10" s="140"/>
      <c r="TO10" s="140"/>
      <c r="TP10" s="140"/>
      <c r="TQ10" s="139" t="s">
        <v>522</v>
      </c>
      <c r="TR10" s="140"/>
      <c r="TS10" s="140"/>
      <c r="TT10" s="140"/>
      <c r="TU10" s="140"/>
      <c r="TV10" s="140"/>
      <c r="TW10" s="140"/>
      <c r="TX10" s="140"/>
      <c r="TY10" s="139" t="s">
        <v>522</v>
      </c>
      <c r="TZ10" s="140"/>
      <c r="UA10" s="140"/>
      <c r="UB10" s="140"/>
      <c r="UC10" s="140"/>
      <c r="UD10" s="140"/>
      <c r="UE10" s="140"/>
      <c r="UF10" s="140"/>
      <c r="UG10" s="139" t="s">
        <v>522</v>
      </c>
      <c r="UH10" s="140"/>
      <c r="UI10" s="140"/>
      <c r="UJ10" s="140"/>
      <c r="UK10" s="140"/>
      <c r="UL10" s="140"/>
      <c r="UM10" s="140"/>
      <c r="UN10" s="140"/>
      <c r="UO10" s="139" t="s">
        <v>522</v>
      </c>
      <c r="UP10" s="140"/>
      <c r="UQ10" s="140"/>
      <c r="UR10" s="140"/>
      <c r="US10" s="140"/>
      <c r="UT10" s="140"/>
      <c r="UU10" s="140"/>
      <c r="UV10" s="140"/>
      <c r="UW10" s="139" t="s">
        <v>522</v>
      </c>
      <c r="UX10" s="140"/>
      <c r="UY10" s="140"/>
      <c r="UZ10" s="140"/>
      <c r="VA10" s="140"/>
      <c r="VB10" s="140"/>
      <c r="VC10" s="140"/>
      <c r="VD10" s="140"/>
      <c r="VE10" s="139" t="s">
        <v>522</v>
      </c>
      <c r="VF10" s="140"/>
      <c r="VG10" s="140"/>
      <c r="VH10" s="140"/>
      <c r="VI10" s="140"/>
      <c r="VJ10" s="140"/>
      <c r="VK10" s="140"/>
      <c r="VL10" s="140"/>
      <c r="VM10" s="139" t="s">
        <v>522</v>
      </c>
      <c r="VN10" s="140"/>
      <c r="VO10" s="140"/>
      <c r="VP10" s="140"/>
      <c r="VQ10" s="140"/>
      <c r="VR10" s="140"/>
      <c r="VS10" s="140"/>
      <c r="VT10" s="140"/>
      <c r="VU10" s="139" t="s">
        <v>522</v>
      </c>
      <c r="VV10" s="140"/>
      <c r="VW10" s="140"/>
      <c r="VX10" s="140"/>
      <c r="VY10" s="140"/>
      <c r="VZ10" s="140"/>
      <c r="WA10" s="140"/>
      <c r="WB10" s="140"/>
      <c r="WC10" s="139" t="s">
        <v>522</v>
      </c>
      <c r="WD10" s="140"/>
      <c r="WE10" s="140"/>
      <c r="WF10" s="140"/>
      <c r="WG10" s="140"/>
      <c r="WH10" s="140"/>
      <c r="WI10" s="140"/>
      <c r="WJ10" s="140"/>
      <c r="WK10" s="139" t="s">
        <v>522</v>
      </c>
      <c r="WL10" s="140"/>
      <c r="WM10" s="140"/>
      <c r="WN10" s="140"/>
      <c r="WO10" s="140"/>
      <c r="WP10" s="140"/>
      <c r="WQ10" s="140"/>
      <c r="WR10" s="140"/>
      <c r="WS10" s="139" t="s">
        <v>522</v>
      </c>
      <c r="WT10" s="140"/>
      <c r="WU10" s="140"/>
      <c r="WV10" s="140"/>
      <c r="WW10" s="140"/>
      <c r="WX10" s="140"/>
      <c r="WY10" s="140"/>
      <c r="WZ10" s="140"/>
      <c r="XA10" s="139" t="s">
        <v>522</v>
      </c>
      <c r="XB10" s="140"/>
      <c r="XC10" s="140"/>
      <c r="XD10" s="140"/>
      <c r="XE10" s="140"/>
      <c r="XF10" s="140"/>
      <c r="XG10" s="140"/>
      <c r="XH10" s="140"/>
      <c r="XI10" s="139" t="s">
        <v>522</v>
      </c>
      <c r="XJ10" s="140"/>
      <c r="XK10" s="140"/>
      <c r="XL10" s="140"/>
      <c r="XM10" s="140"/>
      <c r="XN10" s="140"/>
      <c r="XO10" s="140"/>
      <c r="XP10" s="140"/>
      <c r="XQ10" s="139" t="s">
        <v>522</v>
      </c>
      <c r="XR10" s="140"/>
      <c r="XS10" s="140"/>
      <c r="XT10" s="140"/>
      <c r="XU10" s="140"/>
      <c r="XV10" s="140"/>
      <c r="XW10" s="140"/>
      <c r="XX10" s="140"/>
      <c r="XY10" s="139" t="s">
        <v>522</v>
      </c>
      <c r="XZ10" s="140"/>
      <c r="YA10" s="140"/>
      <c r="YB10" s="140"/>
      <c r="YC10" s="140"/>
      <c r="YD10" s="140"/>
      <c r="YE10" s="140"/>
      <c r="YF10" s="140"/>
      <c r="YG10" s="139" t="s">
        <v>522</v>
      </c>
      <c r="YH10" s="140"/>
      <c r="YI10" s="140"/>
      <c r="YJ10" s="140"/>
      <c r="YK10" s="140"/>
      <c r="YL10" s="140"/>
      <c r="YM10" s="140"/>
      <c r="YN10" s="140"/>
      <c r="YO10" s="139" t="s">
        <v>522</v>
      </c>
      <c r="YP10" s="140"/>
      <c r="YQ10" s="140"/>
      <c r="YR10" s="140"/>
      <c r="YS10" s="140"/>
      <c r="YT10" s="140"/>
      <c r="YU10" s="140"/>
      <c r="YV10" s="140"/>
      <c r="YW10" s="139" t="s">
        <v>522</v>
      </c>
      <c r="YX10" s="140"/>
      <c r="YY10" s="140"/>
      <c r="YZ10" s="140"/>
      <c r="ZA10" s="140"/>
      <c r="ZB10" s="140"/>
      <c r="ZC10" s="140"/>
      <c r="ZD10" s="140"/>
      <c r="ZE10" s="139" t="s">
        <v>522</v>
      </c>
      <c r="ZF10" s="140"/>
      <c r="ZG10" s="140"/>
      <c r="ZH10" s="140"/>
      <c r="ZI10" s="140"/>
      <c r="ZJ10" s="140"/>
      <c r="ZK10" s="140"/>
      <c r="ZL10" s="140"/>
      <c r="ZM10" s="139" t="s">
        <v>522</v>
      </c>
      <c r="ZN10" s="140"/>
      <c r="ZO10" s="140"/>
      <c r="ZP10" s="140"/>
      <c r="ZQ10" s="140"/>
      <c r="ZR10" s="140"/>
      <c r="ZS10" s="140"/>
      <c r="ZT10" s="140"/>
      <c r="ZU10" s="139" t="s">
        <v>522</v>
      </c>
      <c r="ZV10" s="140"/>
      <c r="ZW10" s="140"/>
      <c r="ZX10" s="140"/>
      <c r="ZY10" s="140"/>
      <c r="ZZ10" s="140"/>
      <c r="AAA10" s="140"/>
      <c r="AAB10" s="140"/>
      <c r="AAC10" s="139" t="s">
        <v>522</v>
      </c>
      <c r="AAD10" s="140"/>
      <c r="AAE10" s="140"/>
      <c r="AAF10" s="140"/>
      <c r="AAG10" s="140"/>
      <c r="AAH10" s="140"/>
      <c r="AAI10" s="140"/>
      <c r="AAJ10" s="140"/>
      <c r="AAK10" s="139" t="s">
        <v>522</v>
      </c>
      <c r="AAL10" s="140"/>
      <c r="AAM10" s="140"/>
      <c r="AAN10" s="140"/>
      <c r="AAO10" s="140"/>
      <c r="AAP10" s="140"/>
      <c r="AAQ10" s="140"/>
      <c r="AAR10" s="140"/>
      <c r="AAS10" s="139" t="s">
        <v>522</v>
      </c>
      <c r="AAT10" s="140"/>
      <c r="AAU10" s="140"/>
      <c r="AAV10" s="140"/>
      <c r="AAW10" s="140"/>
      <c r="AAX10" s="140"/>
      <c r="AAY10" s="140"/>
      <c r="AAZ10" s="140"/>
      <c r="ABA10" s="139" t="s">
        <v>522</v>
      </c>
      <c r="ABB10" s="140"/>
      <c r="ABC10" s="140"/>
      <c r="ABD10" s="140"/>
      <c r="ABE10" s="140"/>
      <c r="ABF10" s="140"/>
      <c r="ABG10" s="140"/>
      <c r="ABH10" s="140"/>
      <c r="ABI10" s="139" t="s">
        <v>522</v>
      </c>
      <c r="ABJ10" s="140"/>
      <c r="ABK10" s="140"/>
      <c r="ABL10" s="140"/>
      <c r="ABM10" s="140"/>
      <c r="ABN10" s="140"/>
      <c r="ABO10" s="140"/>
      <c r="ABP10" s="140"/>
      <c r="ABQ10" s="139" t="s">
        <v>522</v>
      </c>
      <c r="ABR10" s="140"/>
      <c r="ABS10" s="140"/>
      <c r="ABT10" s="140"/>
      <c r="ABU10" s="140"/>
      <c r="ABV10" s="140"/>
      <c r="ABW10" s="140"/>
      <c r="ABX10" s="140"/>
      <c r="ABY10" s="139" t="s">
        <v>522</v>
      </c>
      <c r="ABZ10" s="140"/>
      <c r="ACA10" s="140"/>
      <c r="ACB10" s="140"/>
      <c r="ACC10" s="140"/>
      <c r="ACD10" s="140"/>
      <c r="ACE10" s="140"/>
      <c r="ACF10" s="140"/>
      <c r="ACG10" s="139" t="s">
        <v>522</v>
      </c>
      <c r="ACH10" s="140"/>
      <c r="ACI10" s="140"/>
      <c r="ACJ10" s="140"/>
      <c r="ACK10" s="140"/>
      <c r="ACL10" s="140"/>
      <c r="ACM10" s="140"/>
      <c r="ACN10" s="140"/>
      <c r="ACO10" s="139" t="s">
        <v>522</v>
      </c>
      <c r="ACP10" s="140"/>
      <c r="ACQ10" s="140"/>
      <c r="ACR10" s="140"/>
      <c r="ACS10" s="140"/>
      <c r="ACT10" s="140"/>
      <c r="ACU10" s="140"/>
      <c r="ACV10" s="140"/>
      <c r="ACW10" s="139" t="s">
        <v>522</v>
      </c>
      <c r="ACX10" s="140"/>
      <c r="ACY10" s="140"/>
      <c r="ACZ10" s="140"/>
      <c r="ADA10" s="140"/>
      <c r="ADB10" s="140"/>
      <c r="ADC10" s="140"/>
      <c r="ADD10" s="140"/>
      <c r="ADE10" s="139" t="s">
        <v>522</v>
      </c>
      <c r="ADF10" s="140"/>
      <c r="ADG10" s="140"/>
      <c r="ADH10" s="140"/>
      <c r="ADI10" s="140"/>
      <c r="ADJ10" s="140"/>
      <c r="ADK10" s="140"/>
      <c r="ADL10" s="140"/>
      <c r="ADM10" s="139" t="s">
        <v>522</v>
      </c>
      <c r="ADN10" s="140"/>
      <c r="ADO10" s="140"/>
      <c r="ADP10" s="140"/>
      <c r="ADQ10" s="140"/>
      <c r="ADR10" s="140"/>
      <c r="ADS10" s="140"/>
      <c r="ADT10" s="140"/>
      <c r="ADU10" s="139" t="s">
        <v>522</v>
      </c>
      <c r="ADV10" s="140"/>
      <c r="ADW10" s="140"/>
      <c r="ADX10" s="140"/>
      <c r="ADY10" s="140"/>
      <c r="ADZ10" s="140"/>
      <c r="AEA10" s="140"/>
      <c r="AEB10" s="140"/>
      <c r="AEC10" s="139" t="s">
        <v>522</v>
      </c>
      <c r="AED10" s="140"/>
      <c r="AEE10" s="140"/>
      <c r="AEF10" s="140"/>
      <c r="AEG10" s="140"/>
      <c r="AEH10" s="140"/>
      <c r="AEI10" s="140"/>
      <c r="AEJ10" s="140"/>
      <c r="AEK10" s="139" t="s">
        <v>522</v>
      </c>
      <c r="AEL10" s="140"/>
      <c r="AEM10" s="140"/>
      <c r="AEN10" s="140"/>
      <c r="AEO10" s="140"/>
      <c r="AEP10" s="140"/>
      <c r="AEQ10" s="140"/>
      <c r="AER10" s="140"/>
      <c r="AES10" s="139" t="s">
        <v>522</v>
      </c>
      <c r="AET10" s="140"/>
      <c r="AEU10" s="140"/>
      <c r="AEV10" s="140"/>
      <c r="AEW10" s="140"/>
      <c r="AEX10" s="140"/>
      <c r="AEY10" s="140"/>
      <c r="AEZ10" s="140"/>
      <c r="AFA10" s="139" t="s">
        <v>522</v>
      </c>
      <c r="AFB10" s="140"/>
      <c r="AFC10" s="140"/>
      <c r="AFD10" s="140"/>
      <c r="AFE10" s="140"/>
      <c r="AFF10" s="140"/>
      <c r="AFG10" s="140"/>
      <c r="AFH10" s="140"/>
      <c r="AFI10" s="139" t="s">
        <v>522</v>
      </c>
      <c r="AFJ10" s="140"/>
      <c r="AFK10" s="140"/>
      <c r="AFL10" s="140"/>
      <c r="AFM10" s="140"/>
      <c r="AFN10" s="140"/>
      <c r="AFO10" s="140"/>
      <c r="AFP10" s="140"/>
      <c r="AFQ10" s="139" t="s">
        <v>522</v>
      </c>
      <c r="AFR10" s="140"/>
      <c r="AFS10" s="140"/>
      <c r="AFT10" s="140"/>
      <c r="AFU10" s="140"/>
      <c r="AFV10" s="140"/>
      <c r="AFW10" s="140"/>
      <c r="AFX10" s="140"/>
      <c r="AFY10" s="139" t="s">
        <v>522</v>
      </c>
      <c r="AFZ10" s="140"/>
      <c r="AGA10" s="140"/>
      <c r="AGB10" s="140"/>
      <c r="AGC10" s="140"/>
      <c r="AGD10" s="140"/>
      <c r="AGE10" s="140"/>
      <c r="AGF10" s="140"/>
      <c r="AGG10" s="139" t="s">
        <v>522</v>
      </c>
      <c r="AGH10" s="140"/>
      <c r="AGI10" s="140"/>
      <c r="AGJ10" s="140"/>
      <c r="AGK10" s="140"/>
      <c r="AGL10" s="140"/>
      <c r="AGM10" s="140"/>
      <c r="AGN10" s="140"/>
      <c r="AGO10" s="139" t="s">
        <v>522</v>
      </c>
      <c r="AGP10" s="140"/>
      <c r="AGQ10" s="140"/>
      <c r="AGR10" s="140"/>
      <c r="AGS10" s="140"/>
      <c r="AGT10" s="140"/>
      <c r="AGU10" s="140"/>
      <c r="AGV10" s="140"/>
      <c r="AGW10" s="139" t="s">
        <v>522</v>
      </c>
      <c r="AGX10" s="140"/>
      <c r="AGY10" s="140"/>
      <c r="AGZ10" s="140"/>
      <c r="AHA10" s="140"/>
      <c r="AHB10" s="140"/>
      <c r="AHC10" s="140"/>
      <c r="AHD10" s="140"/>
      <c r="AHE10" s="139" t="s">
        <v>522</v>
      </c>
      <c r="AHF10" s="140"/>
      <c r="AHG10" s="140"/>
      <c r="AHH10" s="140"/>
      <c r="AHI10" s="140"/>
      <c r="AHJ10" s="140"/>
      <c r="AHK10" s="140"/>
      <c r="AHL10" s="140"/>
      <c r="AHM10" s="139" t="s">
        <v>522</v>
      </c>
      <c r="AHN10" s="140"/>
      <c r="AHO10" s="140"/>
      <c r="AHP10" s="140"/>
      <c r="AHQ10" s="140"/>
      <c r="AHR10" s="140"/>
      <c r="AHS10" s="140"/>
      <c r="AHT10" s="140"/>
      <c r="AHU10" s="139" t="s">
        <v>522</v>
      </c>
      <c r="AHV10" s="140"/>
      <c r="AHW10" s="140"/>
      <c r="AHX10" s="140"/>
      <c r="AHY10" s="140"/>
      <c r="AHZ10" s="140"/>
      <c r="AIA10" s="140"/>
      <c r="AIB10" s="140"/>
      <c r="AIC10" s="139" t="s">
        <v>522</v>
      </c>
      <c r="AID10" s="140"/>
      <c r="AIE10" s="140"/>
      <c r="AIF10" s="140"/>
      <c r="AIG10" s="140"/>
      <c r="AIH10" s="140"/>
      <c r="AII10" s="140"/>
      <c r="AIJ10" s="140"/>
      <c r="AIK10" s="139" t="s">
        <v>522</v>
      </c>
      <c r="AIL10" s="140"/>
      <c r="AIM10" s="140"/>
      <c r="AIN10" s="140"/>
      <c r="AIO10" s="140"/>
      <c r="AIP10" s="140"/>
      <c r="AIQ10" s="140"/>
      <c r="AIR10" s="140"/>
      <c r="AIS10" s="139" t="s">
        <v>522</v>
      </c>
      <c r="AIT10" s="140"/>
      <c r="AIU10" s="140"/>
      <c r="AIV10" s="140"/>
      <c r="AIW10" s="140"/>
      <c r="AIX10" s="140"/>
      <c r="AIY10" s="140"/>
      <c r="AIZ10" s="140"/>
      <c r="AJA10" s="139" t="s">
        <v>522</v>
      </c>
      <c r="AJB10" s="140"/>
      <c r="AJC10" s="140"/>
      <c r="AJD10" s="140"/>
      <c r="AJE10" s="140"/>
      <c r="AJF10" s="140"/>
      <c r="AJG10" s="140"/>
      <c r="AJH10" s="140"/>
      <c r="AJI10" s="139" t="s">
        <v>522</v>
      </c>
      <c r="AJJ10" s="140"/>
      <c r="AJK10" s="140"/>
      <c r="AJL10" s="140"/>
      <c r="AJM10" s="140"/>
      <c r="AJN10" s="140"/>
      <c r="AJO10" s="140"/>
      <c r="AJP10" s="140"/>
      <c r="AJQ10" s="139" t="s">
        <v>522</v>
      </c>
      <c r="AJR10" s="140"/>
      <c r="AJS10" s="140"/>
      <c r="AJT10" s="140"/>
      <c r="AJU10" s="140"/>
      <c r="AJV10" s="140"/>
      <c r="AJW10" s="140"/>
      <c r="AJX10" s="140"/>
      <c r="AJY10" s="139" t="s">
        <v>522</v>
      </c>
      <c r="AJZ10" s="140"/>
      <c r="AKA10" s="140"/>
      <c r="AKB10" s="140"/>
      <c r="AKC10" s="140"/>
      <c r="AKD10" s="140"/>
      <c r="AKE10" s="140"/>
      <c r="AKF10" s="140"/>
      <c r="AKG10" s="139" t="s">
        <v>522</v>
      </c>
      <c r="AKH10" s="140"/>
      <c r="AKI10" s="140"/>
      <c r="AKJ10" s="140"/>
      <c r="AKK10" s="140"/>
      <c r="AKL10" s="140"/>
      <c r="AKM10" s="140"/>
      <c r="AKN10" s="140"/>
      <c r="AKO10" s="139" t="s">
        <v>522</v>
      </c>
      <c r="AKP10" s="140"/>
      <c r="AKQ10" s="140"/>
      <c r="AKR10" s="140"/>
      <c r="AKS10" s="140"/>
      <c r="AKT10" s="140"/>
      <c r="AKU10" s="140"/>
      <c r="AKV10" s="140"/>
      <c r="AKW10" s="139" t="s">
        <v>522</v>
      </c>
      <c r="AKX10" s="140"/>
      <c r="AKY10" s="140"/>
      <c r="AKZ10" s="140"/>
      <c r="ALA10" s="140"/>
      <c r="ALB10" s="140"/>
      <c r="ALC10" s="140"/>
      <c r="ALD10" s="140"/>
      <c r="ALE10" s="139" t="s">
        <v>522</v>
      </c>
      <c r="ALF10" s="140"/>
      <c r="ALG10" s="140"/>
      <c r="ALH10" s="140"/>
      <c r="ALI10" s="140"/>
      <c r="ALJ10" s="140"/>
      <c r="ALK10" s="140"/>
      <c r="ALL10" s="140"/>
      <c r="ALM10" s="139" t="s">
        <v>522</v>
      </c>
      <c r="ALN10" s="140"/>
      <c r="ALO10" s="140"/>
      <c r="ALP10" s="140"/>
      <c r="ALQ10" s="140"/>
      <c r="ALR10" s="140"/>
      <c r="ALS10" s="140"/>
      <c r="ALT10" s="140"/>
      <c r="ALU10" s="139" t="s">
        <v>522</v>
      </c>
      <c r="ALV10" s="140"/>
      <c r="ALW10" s="140"/>
      <c r="ALX10" s="140"/>
      <c r="ALY10" s="140"/>
      <c r="ALZ10" s="140"/>
      <c r="AMA10" s="140"/>
      <c r="AMB10" s="140"/>
      <c r="AMC10" s="139" t="s">
        <v>522</v>
      </c>
      <c r="AMD10" s="140"/>
      <c r="AME10" s="140"/>
      <c r="AMF10" s="140"/>
      <c r="AMG10" s="140"/>
      <c r="AMH10" s="140"/>
      <c r="AMI10" s="140"/>
      <c r="AMJ10" s="140"/>
      <c r="AMK10" s="139" t="s">
        <v>522</v>
      </c>
      <c r="AML10" s="140"/>
      <c r="AMM10" s="140"/>
      <c r="AMN10" s="140"/>
      <c r="AMO10" s="140"/>
      <c r="AMP10" s="140"/>
      <c r="AMQ10" s="140"/>
      <c r="AMR10" s="140"/>
      <c r="AMS10" s="139" t="s">
        <v>522</v>
      </c>
      <c r="AMT10" s="140"/>
      <c r="AMU10" s="140"/>
      <c r="AMV10" s="140"/>
      <c r="AMW10" s="140"/>
      <c r="AMX10" s="140"/>
      <c r="AMY10" s="140"/>
      <c r="AMZ10" s="140"/>
      <c r="ANA10" s="139" t="s">
        <v>522</v>
      </c>
      <c r="ANB10" s="140"/>
      <c r="ANC10" s="140"/>
      <c r="AND10" s="140"/>
      <c r="ANE10" s="140"/>
      <c r="ANF10" s="140"/>
      <c r="ANG10" s="140"/>
      <c r="ANH10" s="140"/>
      <c r="ANI10" s="139" t="s">
        <v>522</v>
      </c>
      <c r="ANJ10" s="140"/>
      <c r="ANK10" s="140"/>
      <c r="ANL10" s="140"/>
      <c r="ANM10" s="140"/>
      <c r="ANN10" s="140"/>
      <c r="ANO10" s="140"/>
      <c r="ANP10" s="140"/>
      <c r="ANQ10" s="139" t="s">
        <v>522</v>
      </c>
      <c r="ANR10" s="140"/>
      <c r="ANS10" s="140"/>
      <c r="ANT10" s="140"/>
      <c r="ANU10" s="140"/>
      <c r="ANV10" s="140"/>
      <c r="ANW10" s="140"/>
      <c r="ANX10" s="140"/>
      <c r="ANY10" s="139" t="s">
        <v>522</v>
      </c>
      <c r="ANZ10" s="140"/>
      <c r="AOA10" s="140"/>
      <c r="AOB10" s="140"/>
      <c r="AOC10" s="140"/>
      <c r="AOD10" s="140"/>
      <c r="AOE10" s="140"/>
      <c r="AOF10" s="140"/>
      <c r="AOG10" s="139" t="s">
        <v>522</v>
      </c>
      <c r="AOH10" s="140"/>
      <c r="AOI10" s="140"/>
      <c r="AOJ10" s="140"/>
      <c r="AOK10" s="140"/>
      <c r="AOL10" s="140"/>
      <c r="AOM10" s="140"/>
      <c r="AON10" s="140"/>
      <c r="AOO10" s="139" t="s">
        <v>522</v>
      </c>
      <c r="AOP10" s="140"/>
      <c r="AOQ10" s="140"/>
      <c r="AOR10" s="140"/>
      <c r="AOS10" s="140"/>
      <c r="AOT10" s="140"/>
      <c r="AOU10" s="140"/>
      <c r="AOV10" s="140"/>
      <c r="AOW10" s="139" t="s">
        <v>522</v>
      </c>
      <c r="AOX10" s="140"/>
      <c r="AOY10" s="140"/>
      <c r="AOZ10" s="140"/>
      <c r="APA10" s="140"/>
      <c r="APB10" s="140"/>
      <c r="APC10" s="140"/>
      <c r="APD10" s="140"/>
      <c r="APE10" s="139" t="s">
        <v>522</v>
      </c>
      <c r="APF10" s="140"/>
      <c r="APG10" s="140"/>
      <c r="APH10" s="140"/>
      <c r="API10" s="140"/>
      <c r="APJ10" s="140"/>
      <c r="APK10" s="140"/>
      <c r="APL10" s="140"/>
      <c r="APM10" s="139" t="s">
        <v>522</v>
      </c>
      <c r="APN10" s="140"/>
      <c r="APO10" s="140"/>
      <c r="APP10" s="140"/>
      <c r="APQ10" s="140"/>
      <c r="APR10" s="140"/>
      <c r="APS10" s="140"/>
      <c r="APT10" s="140"/>
      <c r="APU10" s="139" t="s">
        <v>522</v>
      </c>
      <c r="APV10" s="140"/>
      <c r="APW10" s="140"/>
      <c r="APX10" s="140"/>
      <c r="APY10" s="140"/>
      <c r="APZ10" s="140"/>
      <c r="AQA10" s="140"/>
      <c r="AQB10" s="140"/>
      <c r="AQC10" s="139" t="s">
        <v>522</v>
      </c>
      <c r="AQD10" s="140"/>
      <c r="AQE10" s="140"/>
      <c r="AQF10" s="140"/>
      <c r="AQG10" s="140"/>
      <c r="AQH10" s="140"/>
      <c r="AQI10" s="140"/>
      <c r="AQJ10" s="140"/>
      <c r="AQK10" s="139" t="s">
        <v>522</v>
      </c>
      <c r="AQL10" s="140"/>
      <c r="AQM10" s="140"/>
      <c r="AQN10" s="140"/>
      <c r="AQO10" s="140"/>
      <c r="AQP10" s="140"/>
      <c r="AQQ10" s="140"/>
      <c r="AQR10" s="140"/>
      <c r="AQS10" s="139" t="s">
        <v>522</v>
      </c>
      <c r="AQT10" s="140"/>
      <c r="AQU10" s="140"/>
      <c r="AQV10" s="140"/>
      <c r="AQW10" s="140"/>
      <c r="AQX10" s="140"/>
      <c r="AQY10" s="140"/>
      <c r="AQZ10" s="140"/>
      <c r="ARA10" s="139" t="s">
        <v>522</v>
      </c>
      <c r="ARB10" s="140"/>
      <c r="ARC10" s="140"/>
      <c r="ARD10" s="140"/>
      <c r="ARE10" s="140"/>
      <c r="ARF10" s="140"/>
      <c r="ARG10" s="140"/>
      <c r="ARH10" s="140"/>
      <c r="ARI10" s="139" t="s">
        <v>522</v>
      </c>
      <c r="ARJ10" s="140"/>
      <c r="ARK10" s="140"/>
      <c r="ARL10" s="140"/>
      <c r="ARM10" s="140"/>
      <c r="ARN10" s="140"/>
      <c r="ARO10" s="140"/>
      <c r="ARP10" s="140"/>
      <c r="ARQ10" s="139" t="s">
        <v>522</v>
      </c>
      <c r="ARR10" s="140"/>
      <c r="ARS10" s="140"/>
      <c r="ART10" s="140"/>
      <c r="ARU10" s="140"/>
      <c r="ARV10" s="140"/>
      <c r="ARW10" s="140"/>
      <c r="ARX10" s="140"/>
      <c r="ARY10" s="139" t="s">
        <v>522</v>
      </c>
      <c r="ARZ10" s="140"/>
      <c r="ASA10" s="140"/>
      <c r="ASB10" s="140"/>
      <c r="ASC10" s="140"/>
      <c r="ASD10" s="140"/>
      <c r="ASE10" s="140"/>
      <c r="ASF10" s="140"/>
      <c r="ASG10" s="139" t="s">
        <v>522</v>
      </c>
      <c r="ASH10" s="140"/>
      <c r="ASI10" s="140"/>
      <c r="ASJ10" s="140"/>
      <c r="ASK10" s="140"/>
      <c r="ASL10" s="140"/>
      <c r="ASM10" s="140"/>
      <c r="ASN10" s="140"/>
      <c r="ASO10" s="139" t="s">
        <v>522</v>
      </c>
      <c r="ASP10" s="140"/>
      <c r="ASQ10" s="140"/>
      <c r="ASR10" s="140"/>
      <c r="ASS10" s="140"/>
      <c r="AST10" s="140"/>
      <c r="ASU10" s="140"/>
      <c r="ASV10" s="140"/>
      <c r="ASW10" s="139" t="s">
        <v>522</v>
      </c>
      <c r="ASX10" s="140"/>
      <c r="ASY10" s="140"/>
      <c r="ASZ10" s="140"/>
      <c r="ATA10" s="140"/>
      <c r="ATB10" s="140"/>
      <c r="ATC10" s="140"/>
      <c r="ATD10" s="140"/>
      <c r="ATE10" s="139" t="s">
        <v>522</v>
      </c>
      <c r="ATF10" s="140"/>
      <c r="ATG10" s="140"/>
      <c r="ATH10" s="140"/>
      <c r="ATI10" s="140"/>
      <c r="ATJ10" s="140"/>
      <c r="ATK10" s="140"/>
      <c r="ATL10" s="140"/>
      <c r="ATM10" s="139" t="s">
        <v>522</v>
      </c>
      <c r="ATN10" s="140"/>
      <c r="ATO10" s="140"/>
      <c r="ATP10" s="140"/>
      <c r="ATQ10" s="140"/>
      <c r="ATR10" s="140"/>
      <c r="ATS10" s="140"/>
      <c r="ATT10" s="140"/>
      <c r="ATU10" s="139" t="s">
        <v>522</v>
      </c>
      <c r="ATV10" s="140"/>
      <c r="ATW10" s="140"/>
      <c r="ATX10" s="140"/>
      <c r="ATY10" s="140"/>
      <c r="ATZ10" s="140"/>
      <c r="AUA10" s="140"/>
      <c r="AUB10" s="140"/>
      <c r="AUC10" s="139" t="s">
        <v>522</v>
      </c>
      <c r="AUD10" s="140"/>
      <c r="AUE10" s="140"/>
      <c r="AUF10" s="140"/>
      <c r="AUG10" s="140"/>
      <c r="AUH10" s="140"/>
      <c r="AUI10" s="140"/>
      <c r="AUJ10" s="140"/>
      <c r="AUK10" s="139" t="s">
        <v>522</v>
      </c>
      <c r="AUL10" s="140"/>
      <c r="AUM10" s="140"/>
      <c r="AUN10" s="140"/>
      <c r="AUO10" s="140"/>
      <c r="AUP10" s="140"/>
      <c r="AUQ10" s="140"/>
      <c r="AUR10" s="140"/>
      <c r="AUS10" s="139" t="s">
        <v>522</v>
      </c>
      <c r="AUT10" s="140"/>
      <c r="AUU10" s="140"/>
      <c r="AUV10" s="140"/>
      <c r="AUW10" s="140"/>
      <c r="AUX10" s="140"/>
      <c r="AUY10" s="140"/>
      <c r="AUZ10" s="140"/>
      <c r="AVA10" s="139" t="s">
        <v>522</v>
      </c>
      <c r="AVB10" s="140"/>
      <c r="AVC10" s="140"/>
      <c r="AVD10" s="140"/>
      <c r="AVE10" s="140"/>
      <c r="AVF10" s="140"/>
      <c r="AVG10" s="140"/>
      <c r="AVH10" s="140"/>
      <c r="AVI10" s="139" t="s">
        <v>522</v>
      </c>
      <c r="AVJ10" s="140"/>
      <c r="AVK10" s="140"/>
      <c r="AVL10" s="140"/>
      <c r="AVM10" s="140"/>
      <c r="AVN10" s="140"/>
      <c r="AVO10" s="140"/>
      <c r="AVP10" s="140"/>
      <c r="AVQ10" s="139" t="s">
        <v>522</v>
      </c>
      <c r="AVR10" s="140"/>
      <c r="AVS10" s="140"/>
      <c r="AVT10" s="140"/>
      <c r="AVU10" s="140"/>
      <c r="AVV10" s="140"/>
      <c r="AVW10" s="140"/>
      <c r="AVX10" s="140"/>
      <c r="AVY10" s="139" t="s">
        <v>522</v>
      </c>
      <c r="AVZ10" s="140"/>
      <c r="AWA10" s="140"/>
      <c r="AWB10" s="140"/>
      <c r="AWC10" s="140"/>
      <c r="AWD10" s="140"/>
      <c r="AWE10" s="140"/>
      <c r="AWF10" s="140"/>
      <c r="AWG10" s="139" t="s">
        <v>522</v>
      </c>
      <c r="AWH10" s="140"/>
      <c r="AWI10" s="140"/>
      <c r="AWJ10" s="140"/>
      <c r="AWK10" s="140"/>
      <c r="AWL10" s="140"/>
      <c r="AWM10" s="140"/>
      <c r="AWN10" s="140"/>
      <c r="AWO10" s="139" t="s">
        <v>522</v>
      </c>
      <c r="AWP10" s="140"/>
      <c r="AWQ10" s="140"/>
      <c r="AWR10" s="140"/>
      <c r="AWS10" s="140"/>
      <c r="AWT10" s="140"/>
      <c r="AWU10" s="140"/>
      <c r="AWV10" s="140"/>
      <c r="AWW10" s="139" t="s">
        <v>522</v>
      </c>
      <c r="AWX10" s="140"/>
      <c r="AWY10" s="140"/>
      <c r="AWZ10" s="140"/>
      <c r="AXA10" s="140"/>
      <c r="AXB10" s="140"/>
      <c r="AXC10" s="140"/>
      <c r="AXD10" s="140"/>
      <c r="AXE10" s="139" t="s">
        <v>522</v>
      </c>
      <c r="AXF10" s="140"/>
      <c r="AXG10" s="140"/>
      <c r="AXH10" s="140"/>
      <c r="AXI10" s="140"/>
      <c r="AXJ10" s="140"/>
      <c r="AXK10" s="140"/>
      <c r="AXL10" s="140"/>
      <c r="AXM10" s="139" t="s">
        <v>522</v>
      </c>
      <c r="AXN10" s="140"/>
      <c r="AXO10" s="140"/>
      <c r="AXP10" s="140"/>
      <c r="AXQ10" s="140"/>
      <c r="AXR10" s="140"/>
      <c r="AXS10" s="140"/>
      <c r="AXT10" s="140"/>
      <c r="AXU10" s="139" t="s">
        <v>522</v>
      </c>
      <c r="AXV10" s="140"/>
      <c r="AXW10" s="140"/>
      <c r="AXX10" s="140"/>
      <c r="AXY10" s="140"/>
      <c r="AXZ10" s="140"/>
      <c r="AYA10" s="140"/>
      <c r="AYB10" s="140"/>
      <c r="AYC10" s="139" t="s">
        <v>522</v>
      </c>
      <c r="AYD10" s="140"/>
      <c r="AYE10" s="140"/>
      <c r="AYF10" s="140"/>
      <c r="AYG10" s="140"/>
      <c r="AYH10" s="140"/>
      <c r="AYI10" s="140"/>
      <c r="AYJ10" s="140"/>
      <c r="AYK10" s="139" t="s">
        <v>522</v>
      </c>
      <c r="AYL10" s="140"/>
      <c r="AYM10" s="140"/>
      <c r="AYN10" s="140"/>
      <c r="AYO10" s="140"/>
      <c r="AYP10" s="140"/>
      <c r="AYQ10" s="140"/>
      <c r="AYR10" s="140"/>
      <c r="AYS10" s="139" t="s">
        <v>522</v>
      </c>
      <c r="AYT10" s="140"/>
      <c r="AYU10" s="140"/>
      <c r="AYV10" s="140"/>
      <c r="AYW10" s="140"/>
      <c r="AYX10" s="140"/>
      <c r="AYY10" s="140"/>
      <c r="AYZ10" s="140"/>
      <c r="AZA10" s="139" t="s">
        <v>522</v>
      </c>
      <c r="AZB10" s="140"/>
      <c r="AZC10" s="140"/>
      <c r="AZD10" s="140"/>
      <c r="AZE10" s="140"/>
      <c r="AZF10" s="140"/>
      <c r="AZG10" s="140"/>
      <c r="AZH10" s="140"/>
      <c r="AZI10" s="139" t="s">
        <v>522</v>
      </c>
      <c r="AZJ10" s="140"/>
      <c r="AZK10" s="140"/>
      <c r="AZL10" s="140"/>
      <c r="AZM10" s="140"/>
      <c r="AZN10" s="140"/>
      <c r="AZO10" s="140"/>
      <c r="AZP10" s="140"/>
      <c r="AZQ10" s="139" t="s">
        <v>522</v>
      </c>
      <c r="AZR10" s="140"/>
      <c r="AZS10" s="140"/>
      <c r="AZT10" s="140"/>
      <c r="AZU10" s="140"/>
      <c r="AZV10" s="140"/>
      <c r="AZW10" s="140"/>
      <c r="AZX10" s="140"/>
      <c r="AZY10" s="139" t="s">
        <v>522</v>
      </c>
      <c r="AZZ10" s="140"/>
      <c r="BAA10" s="140"/>
      <c r="BAB10" s="140"/>
      <c r="BAC10" s="140"/>
      <c r="BAD10" s="140"/>
      <c r="BAE10" s="140"/>
      <c r="BAF10" s="140"/>
      <c r="BAG10" s="139" t="s">
        <v>522</v>
      </c>
      <c r="BAH10" s="140"/>
      <c r="BAI10" s="140"/>
      <c r="BAJ10" s="140"/>
      <c r="BAK10" s="140"/>
      <c r="BAL10" s="140"/>
      <c r="BAM10" s="140"/>
      <c r="BAN10" s="140"/>
      <c r="BAO10" s="139" t="s">
        <v>522</v>
      </c>
      <c r="BAP10" s="140"/>
      <c r="BAQ10" s="140"/>
      <c r="BAR10" s="140"/>
      <c r="BAS10" s="140"/>
      <c r="BAT10" s="140"/>
      <c r="BAU10" s="140"/>
      <c r="BAV10" s="140"/>
      <c r="BAW10" s="139" t="s">
        <v>522</v>
      </c>
      <c r="BAX10" s="140"/>
      <c r="BAY10" s="140"/>
      <c r="BAZ10" s="140"/>
      <c r="BBA10" s="140"/>
      <c r="BBB10" s="140"/>
      <c r="BBC10" s="140"/>
      <c r="BBD10" s="140"/>
      <c r="BBE10" s="139" t="s">
        <v>522</v>
      </c>
      <c r="BBF10" s="140"/>
      <c r="BBG10" s="140"/>
      <c r="BBH10" s="140"/>
      <c r="BBI10" s="140"/>
      <c r="BBJ10" s="140"/>
      <c r="BBK10" s="140"/>
      <c r="BBL10" s="140"/>
      <c r="BBM10" s="139" t="s">
        <v>522</v>
      </c>
      <c r="BBN10" s="140"/>
      <c r="BBO10" s="140"/>
      <c r="BBP10" s="140"/>
      <c r="BBQ10" s="140"/>
      <c r="BBR10" s="140"/>
      <c r="BBS10" s="140"/>
      <c r="BBT10" s="140"/>
      <c r="BBU10" s="139" t="s">
        <v>522</v>
      </c>
      <c r="BBV10" s="140"/>
      <c r="BBW10" s="140"/>
      <c r="BBX10" s="140"/>
      <c r="BBY10" s="140"/>
      <c r="BBZ10" s="140"/>
      <c r="BCA10" s="140"/>
      <c r="BCB10" s="140"/>
      <c r="BCC10" s="139" t="s">
        <v>522</v>
      </c>
      <c r="BCD10" s="140"/>
      <c r="BCE10" s="140"/>
      <c r="BCF10" s="140"/>
      <c r="BCG10" s="140"/>
      <c r="BCH10" s="140"/>
      <c r="BCI10" s="140"/>
      <c r="BCJ10" s="140"/>
      <c r="BCK10" s="139" t="s">
        <v>522</v>
      </c>
      <c r="BCL10" s="140"/>
      <c r="BCM10" s="140"/>
      <c r="BCN10" s="140"/>
      <c r="BCO10" s="140"/>
      <c r="BCP10" s="140"/>
      <c r="BCQ10" s="140"/>
      <c r="BCR10" s="140"/>
      <c r="BCS10" s="139" t="s">
        <v>522</v>
      </c>
      <c r="BCT10" s="140"/>
      <c r="BCU10" s="140"/>
      <c r="BCV10" s="140"/>
      <c r="BCW10" s="140"/>
      <c r="BCX10" s="140"/>
      <c r="BCY10" s="140"/>
      <c r="BCZ10" s="140"/>
      <c r="BDA10" s="139" t="s">
        <v>522</v>
      </c>
      <c r="BDB10" s="140"/>
      <c r="BDC10" s="140"/>
      <c r="BDD10" s="140"/>
      <c r="BDE10" s="140"/>
      <c r="BDF10" s="140"/>
      <c r="BDG10" s="140"/>
      <c r="BDH10" s="140"/>
      <c r="BDI10" s="139" t="s">
        <v>522</v>
      </c>
      <c r="BDJ10" s="140"/>
      <c r="BDK10" s="140"/>
      <c r="BDL10" s="140"/>
      <c r="BDM10" s="140"/>
      <c r="BDN10" s="140"/>
      <c r="BDO10" s="140"/>
      <c r="BDP10" s="140"/>
      <c r="BDQ10" s="139" t="s">
        <v>522</v>
      </c>
      <c r="BDR10" s="140"/>
      <c r="BDS10" s="140"/>
      <c r="BDT10" s="140"/>
      <c r="BDU10" s="140"/>
      <c r="BDV10" s="140"/>
      <c r="BDW10" s="140"/>
      <c r="BDX10" s="140"/>
      <c r="BDY10" s="139" t="s">
        <v>522</v>
      </c>
      <c r="BDZ10" s="140"/>
      <c r="BEA10" s="140"/>
      <c r="BEB10" s="140"/>
      <c r="BEC10" s="140"/>
      <c r="BED10" s="140"/>
      <c r="BEE10" s="140"/>
      <c r="BEF10" s="140"/>
      <c r="BEG10" s="139" t="s">
        <v>522</v>
      </c>
      <c r="BEH10" s="140"/>
      <c r="BEI10" s="140"/>
      <c r="BEJ10" s="140"/>
      <c r="BEK10" s="140"/>
      <c r="BEL10" s="140"/>
      <c r="BEM10" s="140"/>
      <c r="BEN10" s="140"/>
      <c r="BEO10" s="139" t="s">
        <v>522</v>
      </c>
      <c r="BEP10" s="140"/>
      <c r="BEQ10" s="140"/>
      <c r="BER10" s="140"/>
      <c r="BES10" s="140"/>
      <c r="BET10" s="140"/>
      <c r="BEU10" s="140"/>
      <c r="BEV10" s="140"/>
      <c r="BEW10" s="139" t="s">
        <v>522</v>
      </c>
      <c r="BEX10" s="140"/>
      <c r="BEY10" s="140"/>
      <c r="BEZ10" s="140"/>
      <c r="BFA10" s="140"/>
      <c r="BFB10" s="140"/>
      <c r="BFC10" s="140"/>
      <c r="BFD10" s="140"/>
      <c r="BFE10" s="139" t="s">
        <v>522</v>
      </c>
      <c r="BFF10" s="140"/>
      <c r="BFG10" s="140"/>
      <c r="BFH10" s="140"/>
      <c r="BFI10" s="140"/>
      <c r="BFJ10" s="140"/>
      <c r="BFK10" s="140"/>
      <c r="BFL10" s="140"/>
      <c r="BFM10" s="139" t="s">
        <v>522</v>
      </c>
      <c r="BFN10" s="140"/>
      <c r="BFO10" s="140"/>
      <c r="BFP10" s="140"/>
      <c r="BFQ10" s="140"/>
      <c r="BFR10" s="140"/>
      <c r="BFS10" s="140"/>
      <c r="BFT10" s="140"/>
      <c r="BFU10" s="139" t="s">
        <v>522</v>
      </c>
      <c r="BFV10" s="140"/>
      <c r="BFW10" s="140"/>
      <c r="BFX10" s="140"/>
      <c r="BFY10" s="140"/>
      <c r="BFZ10" s="140"/>
      <c r="BGA10" s="140"/>
      <c r="BGB10" s="140"/>
      <c r="BGC10" s="139" t="s">
        <v>522</v>
      </c>
      <c r="BGD10" s="140"/>
      <c r="BGE10" s="140"/>
      <c r="BGF10" s="140"/>
      <c r="BGG10" s="140"/>
      <c r="BGH10" s="140"/>
      <c r="BGI10" s="140"/>
      <c r="BGJ10" s="140"/>
      <c r="BGK10" s="139" t="s">
        <v>522</v>
      </c>
      <c r="BGL10" s="140"/>
      <c r="BGM10" s="140"/>
      <c r="BGN10" s="140"/>
      <c r="BGO10" s="140"/>
      <c r="BGP10" s="140"/>
      <c r="BGQ10" s="140"/>
      <c r="BGR10" s="140"/>
      <c r="BGS10" s="139" t="s">
        <v>522</v>
      </c>
      <c r="BGT10" s="140"/>
      <c r="BGU10" s="140"/>
      <c r="BGV10" s="140"/>
      <c r="BGW10" s="140"/>
      <c r="BGX10" s="140"/>
      <c r="BGY10" s="140"/>
      <c r="BGZ10" s="140"/>
      <c r="BHA10" s="139" t="s">
        <v>522</v>
      </c>
      <c r="BHB10" s="140"/>
      <c r="BHC10" s="140"/>
      <c r="BHD10" s="140"/>
      <c r="BHE10" s="140"/>
      <c r="BHF10" s="140"/>
      <c r="BHG10" s="140"/>
      <c r="BHH10" s="140"/>
      <c r="BHI10" s="139" t="s">
        <v>522</v>
      </c>
      <c r="BHJ10" s="140"/>
      <c r="BHK10" s="140"/>
      <c r="BHL10" s="140"/>
      <c r="BHM10" s="140"/>
      <c r="BHN10" s="140"/>
      <c r="BHO10" s="140"/>
      <c r="BHP10" s="140"/>
      <c r="BHQ10" s="139" t="s">
        <v>522</v>
      </c>
      <c r="BHR10" s="140"/>
      <c r="BHS10" s="140"/>
      <c r="BHT10" s="140"/>
      <c r="BHU10" s="140"/>
      <c r="BHV10" s="140"/>
      <c r="BHW10" s="140"/>
      <c r="BHX10" s="140"/>
      <c r="BHY10" s="139" t="s">
        <v>522</v>
      </c>
      <c r="BHZ10" s="140"/>
      <c r="BIA10" s="140"/>
      <c r="BIB10" s="140"/>
      <c r="BIC10" s="140"/>
      <c r="BID10" s="140"/>
      <c r="BIE10" s="140"/>
      <c r="BIF10" s="140"/>
      <c r="BIG10" s="139" t="s">
        <v>522</v>
      </c>
      <c r="BIH10" s="140"/>
      <c r="BII10" s="140"/>
      <c r="BIJ10" s="140"/>
      <c r="BIK10" s="140"/>
      <c r="BIL10" s="140"/>
      <c r="BIM10" s="140"/>
      <c r="BIN10" s="140"/>
      <c r="BIO10" s="139" t="s">
        <v>522</v>
      </c>
      <c r="BIP10" s="140"/>
      <c r="BIQ10" s="140"/>
      <c r="BIR10" s="140"/>
      <c r="BIS10" s="140"/>
      <c r="BIT10" s="140"/>
      <c r="BIU10" s="140"/>
      <c r="BIV10" s="140"/>
      <c r="BIW10" s="139" t="s">
        <v>522</v>
      </c>
      <c r="BIX10" s="140"/>
      <c r="BIY10" s="140"/>
      <c r="BIZ10" s="140"/>
      <c r="BJA10" s="140"/>
      <c r="BJB10" s="140"/>
      <c r="BJC10" s="140"/>
      <c r="BJD10" s="140"/>
      <c r="BJE10" s="139" t="s">
        <v>522</v>
      </c>
      <c r="BJF10" s="140"/>
      <c r="BJG10" s="140"/>
      <c r="BJH10" s="140"/>
      <c r="BJI10" s="140"/>
      <c r="BJJ10" s="140"/>
      <c r="BJK10" s="140"/>
      <c r="BJL10" s="140"/>
      <c r="BJM10" s="139" t="s">
        <v>522</v>
      </c>
      <c r="BJN10" s="140"/>
      <c r="BJO10" s="140"/>
      <c r="BJP10" s="140"/>
      <c r="BJQ10" s="140"/>
      <c r="BJR10" s="140"/>
      <c r="BJS10" s="140"/>
      <c r="BJT10" s="140"/>
      <c r="BJU10" s="139" t="s">
        <v>522</v>
      </c>
      <c r="BJV10" s="140"/>
      <c r="BJW10" s="140"/>
      <c r="BJX10" s="140"/>
      <c r="BJY10" s="140"/>
      <c r="BJZ10" s="140"/>
      <c r="BKA10" s="140"/>
      <c r="BKB10" s="140"/>
      <c r="BKC10" s="139" t="s">
        <v>522</v>
      </c>
      <c r="BKD10" s="140"/>
      <c r="BKE10" s="140"/>
      <c r="BKF10" s="140"/>
      <c r="BKG10" s="140"/>
      <c r="BKH10" s="140"/>
      <c r="BKI10" s="140"/>
      <c r="BKJ10" s="140"/>
      <c r="BKK10" s="139" t="s">
        <v>522</v>
      </c>
      <c r="BKL10" s="140"/>
      <c r="BKM10" s="140"/>
      <c r="BKN10" s="140"/>
      <c r="BKO10" s="140"/>
      <c r="BKP10" s="140"/>
      <c r="BKQ10" s="140"/>
      <c r="BKR10" s="140"/>
      <c r="BKS10" s="139" t="s">
        <v>522</v>
      </c>
      <c r="BKT10" s="140"/>
      <c r="BKU10" s="140"/>
      <c r="BKV10" s="140"/>
      <c r="BKW10" s="140"/>
      <c r="BKX10" s="140"/>
      <c r="BKY10" s="140"/>
      <c r="BKZ10" s="140"/>
      <c r="BLA10" s="139" t="s">
        <v>522</v>
      </c>
      <c r="BLB10" s="140"/>
      <c r="BLC10" s="140"/>
      <c r="BLD10" s="140"/>
      <c r="BLE10" s="140"/>
      <c r="BLF10" s="140"/>
      <c r="BLG10" s="140"/>
      <c r="BLH10" s="140"/>
      <c r="BLI10" s="139" t="s">
        <v>522</v>
      </c>
      <c r="BLJ10" s="140"/>
      <c r="BLK10" s="140"/>
      <c r="BLL10" s="140"/>
      <c r="BLM10" s="140"/>
      <c r="BLN10" s="140"/>
      <c r="BLO10" s="140"/>
      <c r="BLP10" s="140"/>
      <c r="BLQ10" s="139" t="s">
        <v>522</v>
      </c>
      <c r="BLR10" s="140"/>
      <c r="BLS10" s="140"/>
      <c r="BLT10" s="140"/>
      <c r="BLU10" s="140"/>
      <c r="BLV10" s="140"/>
      <c r="BLW10" s="140"/>
      <c r="BLX10" s="140"/>
      <c r="BLY10" s="139" t="s">
        <v>522</v>
      </c>
      <c r="BLZ10" s="140"/>
      <c r="BMA10" s="140"/>
      <c r="BMB10" s="140"/>
      <c r="BMC10" s="140"/>
      <c r="BMD10" s="140"/>
      <c r="BME10" s="140"/>
      <c r="BMF10" s="140"/>
      <c r="BMG10" s="139" t="s">
        <v>522</v>
      </c>
      <c r="BMH10" s="140"/>
      <c r="BMI10" s="140"/>
      <c r="BMJ10" s="140"/>
      <c r="BMK10" s="140"/>
      <c r="BML10" s="140"/>
      <c r="BMM10" s="140"/>
      <c r="BMN10" s="140"/>
      <c r="BMO10" s="139" t="s">
        <v>522</v>
      </c>
      <c r="BMP10" s="140"/>
      <c r="BMQ10" s="140"/>
      <c r="BMR10" s="140"/>
      <c r="BMS10" s="140"/>
      <c r="BMT10" s="140"/>
      <c r="BMU10" s="140"/>
      <c r="BMV10" s="140"/>
      <c r="BMW10" s="139" t="s">
        <v>522</v>
      </c>
      <c r="BMX10" s="140"/>
      <c r="BMY10" s="140"/>
      <c r="BMZ10" s="140"/>
      <c r="BNA10" s="140"/>
      <c r="BNB10" s="140"/>
      <c r="BNC10" s="140"/>
      <c r="BND10" s="140"/>
      <c r="BNE10" s="139" t="s">
        <v>522</v>
      </c>
      <c r="BNF10" s="140"/>
      <c r="BNG10" s="140"/>
      <c r="BNH10" s="140"/>
      <c r="BNI10" s="140"/>
      <c r="BNJ10" s="140"/>
      <c r="BNK10" s="140"/>
      <c r="BNL10" s="140"/>
      <c r="BNM10" s="139" t="s">
        <v>522</v>
      </c>
      <c r="BNN10" s="140"/>
      <c r="BNO10" s="140"/>
      <c r="BNP10" s="140"/>
      <c r="BNQ10" s="140"/>
      <c r="BNR10" s="140"/>
      <c r="BNS10" s="140"/>
      <c r="BNT10" s="140"/>
      <c r="BNU10" s="139" t="s">
        <v>522</v>
      </c>
      <c r="BNV10" s="140"/>
      <c r="BNW10" s="140"/>
      <c r="BNX10" s="140"/>
      <c r="BNY10" s="140"/>
      <c r="BNZ10" s="140"/>
      <c r="BOA10" s="140"/>
      <c r="BOB10" s="140"/>
      <c r="BOC10" s="139" t="s">
        <v>522</v>
      </c>
      <c r="BOD10" s="140"/>
      <c r="BOE10" s="140"/>
      <c r="BOF10" s="140"/>
      <c r="BOG10" s="140"/>
      <c r="BOH10" s="140"/>
      <c r="BOI10" s="140"/>
      <c r="BOJ10" s="140"/>
      <c r="BOK10" s="139" t="s">
        <v>522</v>
      </c>
      <c r="BOL10" s="140"/>
      <c r="BOM10" s="140"/>
      <c r="BON10" s="140"/>
      <c r="BOO10" s="140"/>
      <c r="BOP10" s="140"/>
      <c r="BOQ10" s="140"/>
      <c r="BOR10" s="140"/>
      <c r="BOS10" s="139" t="s">
        <v>522</v>
      </c>
      <c r="BOT10" s="140"/>
      <c r="BOU10" s="140"/>
      <c r="BOV10" s="140"/>
      <c r="BOW10" s="140"/>
      <c r="BOX10" s="140"/>
      <c r="BOY10" s="140"/>
      <c r="BOZ10" s="140"/>
      <c r="BPA10" s="139" t="s">
        <v>522</v>
      </c>
      <c r="BPB10" s="140"/>
      <c r="BPC10" s="140"/>
      <c r="BPD10" s="140"/>
      <c r="BPE10" s="140"/>
      <c r="BPF10" s="140"/>
      <c r="BPG10" s="140"/>
      <c r="BPH10" s="140"/>
      <c r="BPI10" s="139" t="s">
        <v>522</v>
      </c>
      <c r="BPJ10" s="140"/>
      <c r="BPK10" s="140"/>
      <c r="BPL10" s="140"/>
      <c r="BPM10" s="140"/>
      <c r="BPN10" s="140"/>
      <c r="BPO10" s="140"/>
      <c r="BPP10" s="140"/>
      <c r="BPQ10" s="139" t="s">
        <v>522</v>
      </c>
      <c r="BPR10" s="140"/>
      <c r="BPS10" s="140"/>
      <c r="BPT10" s="140"/>
      <c r="BPU10" s="140"/>
      <c r="BPV10" s="140"/>
      <c r="BPW10" s="140"/>
      <c r="BPX10" s="140"/>
      <c r="BPY10" s="139" t="s">
        <v>522</v>
      </c>
      <c r="BPZ10" s="140"/>
      <c r="BQA10" s="140"/>
      <c r="BQB10" s="140"/>
      <c r="BQC10" s="140"/>
      <c r="BQD10" s="140"/>
      <c r="BQE10" s="140"/>
      <c r="BQF10" s="140"/>
      <c r="BQG10" s="139" t="s">
        <v>522</v>
      </c>
      <c r="BQH10" s="140"/>
      <c r="BQI10" s="140"/>
      <c r="BQJ10" s="140"/>
      <c r="BQK10" s="140"/>
      <c r="BQL10" s="140"/>
      <c r="BQM10" s="140"/>
      <c r="BQN10" s="140"/>
      <c r="BQO10" s="139" t="s">
        <v>522</v>
      </c>
      <c r="BQP10" s="140"/>
      <c r="BQQ10" s="140"/>
      <c r="BQR10" s="140"/>
      <c r="BQS10" s="140"/>
      <c r="BQT10" s="140"/>
      <c r="BQU10" s="140"/>
      <c r="BQV10" s="140"/>
      <c r="BQW10" s="139" t="s">
        <v>522</v>
      </c>
      <c r="BQX10" s="140"/>
      <c r="BQY10" s="140"/>
      <c r="BQZ10" s="140"/>
      <c r="BRA10" s="140"/>
      <c r="BRB10" s="140"/>
      <c r="BRC10" s="140"/>
      <c r="BRD10" s="140"/>
      <c r="BRE10" s="139" t="s">
        <v>522</v>
      </c>
      <c r="BRF10" s="140"/>
      <c r="BRG10" s="140"/>
      <c r="BRH10" s="140"/>
      <c r="BRI10" s="140"/>
      <c r="BRJ10" s="140"/>
      <c r="BRK10" s="140"/>
      <c r="BRL10" s="140"/>
      <c r="BRM10" s="139" t="s">
        <v>522</v>
      </c>
      <c r="BRN10" s="140"/>
      <c r="BRO10" s="140"/>
      <c r="BRP10" s="140"/>
      <c r="BRQ10" s="140"/>
      <c r="BRR10" s="140"/>
      <c r="BRS10" s="140"/>
      <c r="BRT10" s="140"/>
      <c r="BRU10" s="139" t="s">
        <v>522</v>
      </c>
      <c r="BRV10" s="140"/>
      <c r="BRW10" s="140"/>
      <c r="BRX10" s="140"/>
      <c r="BRY10" s="140"/>
      <c r="BRZ10" s="140"/>
      <c r="BSA10" s="140"/>
      <c r="BSB10" s="140"/>
      <c r="BSC10" s="139" t="s">
        <v>522</v>
      </c>
      <c r="BSD10" s="140"/>
      <c r="BSE10" s="140"/>
      <c r="BSF10" s="140"/>
      <c r="BSG10" s="140"/>
      <c r="BSH10" s="140"/>
      <c r="BSI10" s="140"/>
      <c r="BSJ10" s="140"/>
      <c r="BSK10" s="139" t="s">
        <v>522</v>
      </c>
      <c r="BSL10" s="140"/>
      <c r="BSM10" s="140"/>
      <c r="BSN10" s="140"/>
      <c r="BSO10" s="140"/>
      <c r="BSP10" s="140"/>
      <c r="BSQ10" s="140"/>
      <c r="BSR10" s="140"/>
      <c r="BSS10" s="139" t="s">
        <v>522</v>
      </c>
      <c r="BST10" s="140"/>
      <c r="BSU10" s="140"/>
      <c r="BSV10" s="140"/>
      <c r="BSW10" s="140"/>
      <c r="BSX10" s="140"/>
      <c r="BSY10" s="140"/>
      <c r="BSZ10" s="140"/>
      <c r="BTA10" s="139" t="s">
        <v>522</v>
      </c>
      <c r="BTB10" s="140"/>
      <c r="BTC10" s="140"/>
      <c r="BTD10" s="140"/>
      <c r="BTE10" s="140"/>
      <c r="BTF10" s="140"/>
      <c r="BTG10" s="140"/>
      <c r="BTH10" s="140"/>
      <c r="BTI10" s="139" t="s">
        <v>522</v>
      </c>
      <c r="BTJ10" s="140"/>
      <c r="BTK10" s="140"/>
      <c r="BTL10" s="140"/>
      <c r="BTM10" s="140"/>
      <c r="BTN10" s="140"/>
      <c r="BTO10" s="140"/>
      <c r="BTP10" s="140"/>
      <c r="BTQ10" s="139" t="s">
        <v>522</v>
      </c>
      <c r="BTR10" s="140"/>
      <c r="BTS10" s="140"/>
      <c r="BTT10" s="140"/>
      <c r="BTU10" s="140"/>
      <c r="BTV10" s="140"/>
      <c r="BTW10" s="140"/>
      <c r="BTX10" s="140"/>
      <c r="BTY10" s="139" t="s">
        <v>522</v>
      </c>
      <c r="BTZ10" s="140"/>
      <c r="BUA10" s="140"/>
      <c r="BUB10" s="140"/>
      <c r="BUC10" s="140"/>
      <c r="BUD10" s="140"/>
      <c r="BUE10" s="140"/>
      <c r="BUF10" s="140"/>
      <c r="BUG10" s="139" t="s">
        <v>522</v>
      </c>
      <c r="BUH10" s="140"/>
      <c r="BUI10" s="140"/>
      <c r="BUJ10" s="140"/>
      <c r="BUK10" s="140"/>
      <c r="BUL10" s="140"/>
      <c r="BUM10" s="140"/>
      <c r="BUN10" s="140"/>
      <c r="BUO10" s="139" t="s">
        <v>522</v>
      </c>
      <c r="BUP10" s="140"/>
      <c r="BUQ10" s="140"/>
      <c r="BUR10" s="140"/>
      <c r="BUS10" s="140"/>
      <c r="BUT10" s="140"/>
      <c r="BUU10" s="140"/>
      <c r="BUV10" s="140"/>
      <c r="BUW10" s="139" t="s">
        <v>522</v>
      </c>
      <c r="BUX10" s="140"/>
      <c r="BUY10" s="140"/>
      <c r="BUZ10" s="140"/>
      <c r="BVA10" s="140"/>
      <c r="BVB10" s="140"/>
      <c r="BVC10" s="140"/>
      <c r="BVD10" s="140"/>
      <c r="BVE10" s="139" t="s">
        <v>522</v>
      </c>
      <c r="BVF10" s="140"/>
      <c r="BVG10" s="140"/>
      <c r="BVH10" s="140"/>
      <c r="BVI10" s="140"/>
      <c r="BVJ10" s="140"/>
      <c r="BVK10" s="140"/>
      <c r="BVL10" s="140"/>
      <c r="BVM10" s="139" t="s">
        <v>522</v>
      </c>
      <c r="BVN10" s="140"/>
      <c r="BVO10" s="140"/>
      <c r="BVP10" s="140"/>
      <c r="BVQ10" s="140"/>
      <c r="BVR10" s="140"/>
      <c r="BVS10" s="140"/>
      <c r="BVT10" s="140"/>
      <c r="BVU10" s="139" t="s">
        <v>522</v>
      </c>
      <c r="BVV10" s="140"/>
      <c r="BVW10" s="140"/>
      <c r="BVX10" s="140"/>
      <c r="BVY10" s="140"/>
      <c r="BVZ10" s="140"/>
      <c r="BWA10" s="140"/>
      <c r="BWB10" s="140"/>
      <c r="BWC10" s="139" t="s">
        <v>522</v>
      </c>
      <c r="BWD10" s="140"/>
      <c r="BWE10" s="140"/>
      <c r="BWF10" s="140"/>
      <c r="BWG10" s="140"/>
      <c r="BWH10" s="140"/>
      <c r="BWI10" s="140"/>
      <c r="BWJ10" s="140"/>
      <c r="BWK10" s="139" t="s">
        <v>522</v>
      </c>
      <c r="BWL10" s="140"/>
      <c r="BWM10" s="140"/>
      <c r="BWN10" s="140"/>
      <c r="BWO10" s="140"/>
      <c r="BWP10" s="140"/>
      <c r="BWQ10" s="140"/>
      <c r="BWR10" s="140"/>
      <c r="BWS10" s="139" t="s">
        <v>522</v>
      </c>
      <c r="BWT10" s="140"/>
      <c r="BWU10" s="140"/>
      <c r="BWV10" s="140"/>
      <c r="BWW10" s="140"/>
      <c r="BWX10" s="140"/>
      <c r="BWY10" s="140"/>
      <c r="BWZ10" s="140"/>
      <c r="BXA10" s="139" t="s">
        <v>522</v>
      </c>
      <c r="BXB10" s="140"/>
      <c r="BXC10" s="140"/>
      <c r="BXD10" s="140"/>
      <c r="BXE10" s="140"/>
      <c r="BXF10" s="140"/>
      <c r="BXG10" s="140"/>
      <c r="BXH10" s="140"/>
      <c r="BXI10" s="139" t="s">
        <v>522</v>
      </c>
      <c r="BXJ10" s="140"/>
      <c r="BXK10" s="140"/>
      <c r="BXL10" s="140"/>
      <c r="BXM10" s="140"/>
      <c r="BXN10" s="140"/>
      <c r="BXO10" s="140"/>
      <c r="BXP10" s="140"/>
      <c r="BXQ10" s="139" t="s">
        <v>522</v>
      </c>
      <c r="BXR10" s="140"/>
      <c r="BXS10" s="140"/>
      <c r="BXT10" s="140"/>
      <c r="BXU10" s="140"/>
      <c r="BXV10" s="140"/>
      <c r="BXW10" s="140"/>
      <c r="BXX10" s="140"/>
      <c r="BXY10" s="139" t="s">
        <v>522</v>
      </c>
      <c r="BXZ10" s="140"/>
      <c r="BYA10" s="140"/>
      <c r="BYB10" s="140"/>
      <c r="BYC10" s="140"/>
      <c r="BYD10" s="140"/>
      <c r="BYE10" s="140"/>
      <c r="BYF10" s="140"/>
      <c r="BYG10" s="139" t="s">
        <v>522</v>
      </c>
      <c r="BYH10" s="140"/>
      <c r="BYI10" s="140"/>
      <c r="BYJ10" s="140"/>
      <c r="BYK10" s="140"/>
      <c r="BYL10" s="140"/>
      <c r="BYM10" s="140"/>
      <c r="BYN10" s="140"/>
      <c r="BYO10" s="139" t="s">
        <v>522</v>
      </c>
      <c r="BYP10" s="140"/>
      <c r="BYQ10" s="140"/>
      <c r="BYR10" s="140"/>
      <c r="BYS10" s="140"/>
      <c r="BYT10" s="140"/>
      <c r="BYU10" s="140"/>
      <c r="BYV10" s="140"/>
      <c r="BYW10" s="139" t="s">
        <v>522</v>
      </c>
      <c r="BYX10" s="140"/>
      <c r="BYY10" s="140"/>
      <c r="BYZ10" s="140"/>
      <c r="BZA10" s="140"/>
      <c r="BZB10" s="140"/>
      <c r="BZC10" s="140"/>
      <c r="BZD10" s="140"/>
      <c r="BZE10" s="139" t="s">
        <v>522</v>
      </c>
      <c r="BZF10" s="140"/>
      <c r="BZG10" s="140"/>
      <c r="BZH10" s="140"/>
      <c r="BZI10" s="140"/>
      <c r="BZJ10" s="140"/>
      <c r="BZK10" s="140"/>
      <c r="BZL10" s="140"/>
      <c r="BZM10" s="139" t="s">
        <v>522</v>
      </c>
      <c r="BZN10" s="140"/>
      <c r="BZO10" s="140"/>
      <c r="BZP10" s="140"/>
      <c r="BZQ10" s="140"/>
      <c r="BZR10" s="140"/>
      <c r="BZS10" s="140"/>
      <c r="BZT10" s="140"/>
      <c r="BZU10" s="139" t="s">
        <v>522</v>
      </c>
      <c r="BZV10" s="140"/>
      <c r="BZW10" s="140"/>
      <c r="BZX10" s="140"/>
      <c r="BZY10" s="140"/>
      <c r="BZZ10" s="140"/>
      <c r="CAA10" s="140"/>
      <c r="CAB10" s="140"/>
      <c r="CAC10" s="139" t="s">
        <v>522</v>
      </c>
      <c r="CAD10" s="140"/>
      <c r="CAE10" s="140"/>
      <c r="CAF10" s="140"/>
      <c r="CAG10" s="140"/>
      <c r="CAH10" s="140"/>
      <c r="CAI10" s="140"/>
      <c r="CAJ10" s="140"/>
      <c r="CAK10" s="139" t="s">
        <v>522</v>
      </c>
      <c r="CAL10" s="140"/>
      <c r="CAM10" s="140"/>
      <c r="CAN10" s="140"/>
      <c r="CAO10" s="140"/>
      <c r="CAP10" s="140"/>
      <c r="CAQ10" s="140"/>
      <c r="CAR10" s="140"/>
      <c r="CAS10" s="139" t="s">
        <v>522</v>
      </c>
      <c r="CAT10" s="140"/>
      <c r="CAU10" s="140"/>
      <c r="CAV10" s="140"/>
      <c r="CAW10" s="140"/>
      <c r="CAX10" s="140"/>
      <c r="CAY10" s="140"/>
      <c r="CAZ10" s="140"/>
      <c r="CBA10" s="139" t="s">
        <v>522</v>
      </c>
      <c r="CBB10" s="140"/>
      <c r="CBC10" s="140"/>
      <c r="CBD10" s="140"/>
      <c r="CBE10" s="140"/>
      <c r="CBF10" s="140"/>
      <c r="CBG10" s="140"/>
      <c r="CBH10" s="140"/>
      <c r="CBI10" s="139" t="s">
        <v>522</v>
      </c>
      <c r="CBJ10" s="140"/>
      <c r="CBK10" s="140"/>
      <c r="CBL10" s="140"/>
      <c r="CBM10" s="140"/>
      <c r="CBN10" s="140"/>
      <c r="CBO10" s="140"/>
      <c r="CBP10" s="140"/>
      <c r="CBQ10" s="139" t="s">
        <v>522</v>
      </c>
      <c r="CBR10" s="140"/>
      <c r="CBS10" s="140"/>
      <c r="CBT10" s="140"/>
      <c r="CBU10" s="140"/>
      <c r="CBV10" s="140"/>
      <c r="CBW10" s="140"/>
      <c r="CBX10" s="140"/>
      <c r="CBY10" s="139" t="s">
        <v>522</v>
      </c>
      <c r="CBZ10" s="140"/>
      <c r="CCA10" s="140"/>
      <c r="CCB10" s="140"/>
      <c r="CCC10" s="140"/>
      <c r="CCD10" s="140"/>
      <c r="CCE10" s="140"/>
      <c r="CCF10" s="140"/>
      <c r="CCG10" s="139" t="s">
        <v>522</v>
      </c>
      <c r="CCH10" s="140"/>
      <c r="CCI10" s="140"/>
      <c r="CCJ10" s="140"/>
      <c r="CCK10" s="140"/>
      <c r="CCL10" s="140"/>
      <c r="CCM10" s="140"/>
      <c r="CCN10" s="140"/>
      <c r="CCO10" s="139" t="s">
        <v>522</v>
      </c>
      <c r="CCP10" s="140"/>
      <c r="CCQ10" s="140"/>
      <c r="CCR10" s="140"/>
      <c r="CCS10" s="140"/>
      <c r="CCT10" s="140"/>
      <c r="CCU10" s="140"/>
      <c r="CCV10" s="140"/>
      <c r="CCW10" s="139" t="s">
        <v>522</v>
      </c>
      <c r="CCX10" s="140"/>
      <c r="CCY10" s="140"/>
      <c r="CCZ10" s="140"/>
      <c r="CDA10" s="140"/>
      <c r="CDB10" s="140"/>
      <c r="CDC10" s="140"/>
      <c r="CDD10" s="140"/>
      <c r="CDE10" s="139" t="s">
        <v>522</v>
      </c>
      <c r="CDF10" s="140"/>
      <c r="CDG10" s="140"/>
      <c r="CDH10" s="140"/>
      <c r="CDI10" s="140"/>
      <c r="CDJ10" s="140"/>
      <c r="CDK10" s="140"/>
      <c r="CDL10" s="140"/>
      <c r="CDM10" s="139" t="s">
        <v>522</v>
      </c>
      <c r="CDN10" s="140"/>
      <c r="CDO10" s="140"/>
      <c r="CDP10" s="140"/>
      <c r="CDQ10" s="140"/>
      <c r="CDR10" s="140"/>
      <c r="CDS10" s="140"/>
      <c r="CDT10" s="140"/>
      <c r="CDU10" s="139" t="s">
        <v>522</v>
      </c>
      <c r="CDV10" s="140"/>
      <c r="CDW10" s="140"/>
      <c r="CDX10" s="140"/>
      <c r="CDY10" s="140"/>
      <c r="CDZ10" s="140"/>
      <c r="CEA10" s="140"/>
      <c r="CEB10" s="140"/>
      <c r="CEC10" s="139" t="s">
        <v>522</v>
      </c>
      <c r="CED10" s="140"/>
      <c r="CEE10" s="140"/>
      <c r="CEF10" s="140"/>
      <c r="CEG10" s="140"/>
      <c r="CEH10" s="140"/>
      <c r="CEI10" s="140"/>
      <c r="CEJ10" s="140"/>
      <c r="CEK10" s="139" t="s">
        <v>522</v>
      </c>
      <c r="CEL10" s="140"/>
      <c r="CEM10" s="140"/>
      <c r="CEN10" s="140"/>
      <c r="CEO10" s="140"/>
      <c r="CEP10" s="140"/>
      <c r="CEQ10" s="140"/>
      <c r="CER10" s="140"/>
      <c r="CES10" s="139" t="s">
        <v>522</v>
      </c>
      <c r="CET10" s="140"/>
      <c r="CEU10" s="140"/>
      <c r="CEV10" s="140"/>
      <c r="CEW10" s="140"/>
      <c r="CEX10" s="140"/>
      <c r="CEY10" s="140"/>
      <c r="CEZ10" s="140"/>
      <c r="CFA10" s="139" t="s">
        <v>522</v>
      </c>
      <c r="CFB10" s="140"/>
      <c r="CFC10" s="140"/>
      <c r="CFD10" s="140"/>
      <c r="CFE10" s="140"/>
      <c r="CFF10" s="140"/>
      <c r="CFG10" s="140"/>
      <c r="CFH10" s="140"/>
      <c r="CFI10" s="139" t="s">
        <v>522</v>
      </c>
      <c r="CFJ10" s="140"/>
      <c r="CFK10" s="140"/>
      <c r="CFL10" s="140"/>
      <c r="CFM10" s="140"/>
      <c r="CFN10" s="140"/>
      <c r="CFO10" s="140"/>
      <c r="CFP10" s="140"/>
      <c r="CFQ10" s="139" t="s">
        <v>522</v>
      </c>
      <c r="CFR10" s="140"/>
      <c r="CFS10" s="140"/>
      <c r="CFT10" s="140"/>
      <c r="CFU10" s="140"/>
      <c r="CFV10" s="140"/>
      <c r="CFW10" s="140"/>
      <c r="CFX10" s="140"/>
      <c r="CFY10" s="139" t="s">
        <v>522</v>
      </c>
      <c r="CFZ10" s="140"/>
      <c r="CGA10" s="140"/>
      <c r="CGB10" s="140"/>
      <c r="CGC10" s="140"/>
      <c r="CGD10" s="140"/>
      <c r="CGE10" s="140"/>
      <c r="CGF10" s="140"/>
      <c r="CGG10" s="139" t="s">
        <v>522</v>
      </c>
      <c r="CGH10" s="140"/>
      <c r="CGI10" s="140"/>
      <c r="CGJ10" s="140"/>
      <c r="CGK10" s="140"/>
      <c r="CGL10" s="140"/>
      <c r="CGM10" s="140"/>
      <c r="CGN10" s="140"/>
      <c r="CGO10" s="139" t="s">
        <v>522</v>
      </c>
      <c r="CGP10" s="140"/>
      <c r="CGQ10" s="140"/>
      <c r="CGR10" s="140"/>
      <c r="CGS10" s="140"/>
      <c r="CGT10" s="140"/>
      <c r="CGU10" s="140"/>
      <c r="CGV10" s="140"/>
      <c r="CGW10" s="139" t="s">
        <v>522</v>
      </c>
      <c r="CGX10" s="140"/>
      <c r="CGY10" s="140"/>
      <c r="CGZ10" s="140"/>
      <c r="CHA10" s="140"/>
      <c r="CHB10" s="140"/>
      <c r="CHC10" s="140"/>
      <c r="CHD10" s="140"/>
      <c r="CHE10" s="139" t="s">
        <v>522</v>
      </c>
      <c r="CHF10" s="140"/>
      <c r="CHG10" s="140"/>
      <c r="CHH10" s="140"/>
      <c r="CHI10" s="140"/>
      <c r="CHJ10" s="140"/>
      <c r="CHK10" s="140"/>
      <c r="CHL10" s="140"/>
      <c r="CHM10" s="139" t="s">
        <v>522</v>
      </c>
      <c r="CHN10" s="140"/>
      <c r="CHO10" s="140"/>
      <c r="CHP10" s="140"/>
      <c r="CHQ10" s="140"/>
      <c r="CHR10" s="140"/>
      <c r="CHS10" s="140"/>
      <c r="CHT10" s="140"/>
      <c r="CHU10" s="139" t="s">
        <v>522</v>
      </c>
      <c r="CHV10" s="140"/>
      <c r="CHW10" s="140"/>
      <c r="CHX10" s="140"/>
      <c r="CHY10" s="140"/>
      <c r="CHZ10" s="140"/>
      <c r="CIA10" s="140"/>
      <c r="CIB10" s="140"/>
      <c r="CIC10" s="139" t="s">
        <v>522</v>
      </c>
      <c r="CID10" s="140"/>
      <c r="CIE10" s="140"/>
      <c r="CIF10" s="140"/>
      <c r="CIG10" s="140"/>
      <c r="CIH10" s="140"/>
      <c r="CII10" s="140"/>
      <c r="CIJ10" s="140"/>
      <c r="CIK10" s="139" t="s">
        <v>522</v>
      </c>
      <c r="CIL10" s="140"/>
      <c r="CIM10" s="140"/>
      <c r="CIN10" s="140"/>
      <c r="CIO10" s="140"/>
      <c r="CIP10" s="140"/>
      <c r="CIQ10" s="140"/>
      <c r="CIR10" s="140"/>
      <c r="CIS10" s="139" t="s">
        <v>522</v>
      </c>
      <c r="CIT10" s="140"/>
      <c r="CIU10" s="140"/>
      <c r="CIV10" s="140"/>
      <c r="CIW10" s="140"/>
      <c r="CIX10" s="140"/>
      <c r="CIY10" s="140"/>
      <c r="CIZ10" s="140"/>
      <c r="CJA10" s="139" t="s">
        <v>522</v>
      </c>
      <c r="CJB10" s="140"/>
      <c r="CJC10" s="140"/>
      <c r="CJD10" s="140"/>
      <c r="CJE10" s="140"/>
      <c r="CJF10" s="140"/>
      <c r="CJG10" s="140"/>
      <c r="CJH10" s="140"/>
      <c r="CJI10" s="139" t="s">
        <v>522</v>
      </c>
      <c r="CJJ10" s="140"/>
      <c r="CJK10" s="140"/>
      <c r="CJL10" s="140"/>
      <c r="CJM10" s="140"/>
      <c r="CJN10" s="140"/>
      <c r="CJO10" s="140"/>
      <c r="CJP10" s="140"/>
      <c r="CJQ10" s="139" t="s">
        <v>522</v>
      </c>
      <c r="CJR10" s="140"/>
      <c r="CJS10" s="140"/>
      <c r="CJT10" s="140"/>
      <c r="CJU10" s="140"/>
      <c r="CJV10" s="140"/>
      <c r="CJW10" s="140"/>
      <c r="CJX10" s="140"/>
      <c r="CJY10" s="139" t="s">
        <v>522</v>
      </c>
      <c r="CJZ10" s="140"/>
      <c r="CKA10" s="140"/>
      <c r="CKB10" s="140"/>
      <c r="CKC10" s="140"/>
      <c r="CKD10" s="140"/>
      <c r="CKE10" s="140"/>
      <c r="CKF10" s="140"/>
      <c r="CKG10" s="139" t="s">
        <v>522</v>
      </c>
      <c r="CKH10" s="140"/>
      <c r="CKI10" s="140"/>
      <c r="CKJ10" s="140"/>
      <c r="CKK10" s="140"/>
      <c r="CKL10" s="140"/>
      <c r="CKM10" s="140"/>
      <c r="CKN10" s="140"/>
      <c r="CKO10" s="139" t="s">
        <v>522</v>
      </c>
      <c r="CKP10" s="140"/>
      <c r="CKQ10" s="140"/>
      <c r="CKR10" s="140"/>
      <c r="CKS10" s="140"/>
      <c r="CKT10" s="140"/>
      <c r="CKU10" s="140"/>
      <c r="CKV10" s="140"/>
      <c r="CKW10" s="139" t="s">
        <v>522</v>
      </c>
      <c r="CKX10" s="140"/>
      <c r="CKY10" s="140"/>
      <c r="CKZ10" s="140"/>
      <c r="CLA10" s="140"/>
      <c r="CLB10" s="140"/>
      <c r="CLC10" s="140"/>
      <c r="CLD10" s="140"/>
      <c r="CLE10" s="139" t="s">
        <v>522</v>
      </c>
      <c r="CLF10" s="140"/>
      <c r="CLG10" s="140"/>
      <c r="CLH10" s="140"/>
      <c r="CLI10" s="140"/>
      <c r="CLJ10" s="140"/>
      <c r="CLK10" s="140"/>
      <c r="CLL10" s="140"/>
      <c r="CLM10" s="139" t="s">
        <v>522</v>
      </c>
      <c r="CLN10" s="140"/>
      <c r="CLO10" s="140"/>
      <c r="CLP10" s="140"/>
      <c r="CLQ10" s="140"/>
      <c r="CLR10" s="140"/>
      <c r="CLS10" s="140"/>
      <c r="CLT10" s="140"/>
      <c r="CLU10" s="139" t="s">
        <v>522</v>
      </c>
      <c r="CLV10" s="140"/>
      <c r="CLW10" s="140"/>
      <c r="CLX10" s="140"/>
      <c r="CLY10" s="140"/>
      <c r="CLZ10" s="140"/>
      <c r="CMA10" s="140"/>
      <c r="CMB10" s="140"/>
      <c r="CMC10" s="139" t="s">
        <v>522</v>
      </c>
      <c r="CMD10" s="140"/>
      <c r="CME10" s="140"/>
      <c r="CMF10" s="140"/>
      <c r="CMG10" s="140"/>
      <c r="CMH10" s="140"/>
      <c r="CMI10" s="140"/>
      <c r="CMJ10" s="140"/>
      <c r="CMK10" s="139" t="s">
        <v>522</v>
      </c>
      <c r="CML10" s="140"/>
      <c r="CMM10" s="140"/>
      <c r="CMN10" s="140"/>
      <c r="CMO10" s="140"/>
      <c r="CMP10" s="140"/>
      <c r="CMQ10" s="140"/>
      <c r="CMR10" s="140"/>
      <c r="CMS10" s="139" t="s">
        <v>522</v>
      </c>
      <c r="CMT10" s="140"/>
      <c r="CMU10" s="140"/>
      <c r="CMV10" s="140"/>
      <c r="CMW10" s="140"/>
      <c r="CMX10" s="140"/>
      <c r="CMY10" s="140"/>
      <c r="CMZ10" s="140"/>
      <c r="CNA10" s="139" t="s">
        <v>522</v>
      </c>
      <c r="CNB10" s="140"/>
      <c r="CNC10" s="140"/>
      <c r="CND10" s="140"/>
      <c r="CNE10" s="140"/>
      <c r="CNF10" s="140"/>
      <c r="CNG10" s="140"/>
      <c r="CNH10" s="140"/>
      <c r="CNI10" s="139" t="s">
        <v>522</v>
      </c>
      <c r="CNJ10" s="140"/>
      <c r="CNK10" s="140"/>
      <c r="CNL10" s="140"/>
      <c r="CNM10" s="140"/>
      <c r="CNN10" s="140"/>
      <c r="CNO10" s="140"/>
      <c r="CNP10" s="140"/>
      <c r="CNQ10" s="139" t="s">
        <v>522</v>
      </c>
      <c r="CNR10" s="140"/>
      <c r="CNS10" s="140"/>
      <c r="CNT10" s="140"/>
      <c r="CNU10" s="140"/>
      <c r="CNV10" s="140"/>
      <c r="CNW10" s="140"/>
      <c r="CNX10" s="140"/>
      <c r="CNY10" s="139" t="s">
        <v>522</v>
      </c>
      <c r="CNZ10" s="140"/>
      <c r="COA10" s="140"/>
      <c r="COB10" s="140"/>
      <c r="COC10" s="140"/>
      <c r="COD10" s="140"/>
      <c r="COE10" s="140"/>
      <c r="COF10" s="140"/>
      <c r="COG10" s="139" t="s">
        <v>522</v>
      </c>
      <c r="COH10" s="140"/>
      <c r="COI10" s="140"/>
      <c r="COJ10" s="140"/>
      <c r="COK10" s="140"/>
      <c r="COL10" s="140"/>
      <c r="COM10" s="140"/>
      <c r="CON10" s="140"/>
      <c r="COO10" s="139" t="s">
        <v>522</v>
      </c>
      <c r="COP10" s="140"/>
      <c r="COQ10" s="140"/>
      <c r="COR10" s="140"/>
      <c r="COS10" s="140"/>
      <c r="COT10" s="140"/>
      <c r="COU10" s="140"/>
      <c r="COV10" s="140"/>
      <c r="COW10" s="139" t="s">
        <v>522</v>
      </c>
      <c r="COX10" s="140"/>
      <c r="COY10" s="140"/>
      <c r="COZ10" s="140"/>
      <c r="CPA10" s="140"/>
      <c r="CPB10" s="140"/>
      <c r="CPC10" s="140"/>
      <c r="CPD10" s="140"/>
      <c r="CPE10" s="139" t="s">
        <v>522</v>
      </c>
      <c r="CPF10" s="140"/>
      <c r="CPG10" s="140"/>
      <c r="CPH10" s="140"/>
      <c r="CPI10" s="140"/>
      <c r="CPJ10" s="140"/>
      <c r="CPK10" s="140"/>
      <c r="CPL10" s="140"/>
      <c r="CPM10" s="139" t="s">
        <v>522</v>
      </c>
      <c r="CPN10" s="140"/>
      <c r="CPO10" s="140"/>
      <c r="CPP10" s="140"/>
      <c r="CPQ10" s="140"/>
      <c r="CPR10" s="140"/>
      <c r="CPS10" s="140"/>
      <c r="CPT10" s="140"/>
      <c r="CPU10" s="139" t="s">
        <v>522</v>
      </c>
      <c r="CPV10" s="140"/>
      <c r="CPW10" s="140"/>
      <c r="CPX10" s="140"/>
      <c r="CPY10" s="140"/>
      <c r="CPZ10" s="140"/>
      <c r="CQA10" s="140"/>
      <c r="CQB10" s="140"/>
      <c r="CQC10" s="139" t="s">
        <v>522</v>
      </c>
      <c r="CQD10" s="140"/>
      <c r="CQE10" s="140"/>
      <c r="CQF10" s="140"/>
      <c r="CQG10" s="140"/>
      <c r="CQH10" s="140"/>
      <c r="CQI10" s="140"/>
      <c r="CQJ10" s="140"/>
      <c r="CQK10" s="139" t="s">
        <v>522</v>
      </c>
      <c r="CQL10" s="140"/>
      <c r="CQM10" s="140"/>
      <c r="CQN10" s="140"/>
      <c r="CQO10" s="140"/>
      <c r="CQP10" s="140"/>
      <c r="CQQ10" s="140"/>
      <c r="CQR10" s="140"/>
      <c r="CQS10" s="139" t="s">
        <v>522</v>
      </c>
      <c r="CQT10" s="140"/>
      <c r="CQU10" s="140"/>
      <c r="CQV10" s="140"/>
      <c r="CQW10" s="140"/>
      <c r="CQX10" s="140"/>
      <c r="CQY10" s="140"/>
      <c r="CQZ10" s="140"/>
      <c r="CRA10" s="139" t="s">
        <v>522</v>
      </c>
      <c r="CRB10" s="140"/>
      <c r="CRC10" s="140"/>
      <c r="CRD10" s="140"/>
      <c r="CRE10" s="140"/>
      <c r="CRF10" s="140"/>
      <c r="CRG10" s="140"/>
      <c r="CRH10" s="140"/>
      <c r="CRI10" s="139" t="s">
        <v>522</v>
      </c>
      <c r="CRJ10" s="140"/>
      <c r="CRK10" s="140"/>
      <c r="CRL10" s="140"/>
      <c r="CRM10" s="140"/>
      <c r="CRN10" s="140"/>
      <c r="CRO10" s="140"/>
      <c r="CRP10" s="140"/>
      <c r="CRQ10" s="139" t="s">
        <v>522</v>
      </c>
      <c r="CRR10" s="140"/>
      <c r="CRS10" s="140"/>
      <c r="CRT10" s="140"/>
      <c r="CRU10" s="140"/>
      <c r="CRV10" s="140"/>
      <c r="CRW10" s="140"/>
      <c r="CRX10" s="140"/>
      <c r="CRY10" s="139" t="s">
        <v>522</v>
      </c>
      <c r="CRZ10" s="140"/>
      <c r="CSA10" s="140"/>
      <c r="CSB10" s="140"/>
      <c r="CSC10" s="140"/>
      <c r="CSD10" s="140"/>
      <c r="CSE10" s="140"/>
      <c r="CSF10" s="140"/>
      <c r="CSG10" s="139" t="s">
        <v>522</v>
      </c>
      <c r="CSH10" s="140"/>
      <c r="CSI10" s="140"/>
      <c r="CSJ10" s="140"/>
      <c r="CSK10" s="140"/>
      <c r="CSL10" s="140"/>
      <c r="CSM10" s="140"/>
      <c r="CSN10" s="140"/>
      <c r="CSO10" s="139" t="s">
        <v>522</v>
      </c>
      <c r="CSP10" s="140"/>
      <c r="CSQ10" s="140"/>
      <c r="CSR10" s="140"/>
      <c r="CSS10" s="140"/>
      <c r="CST10" s="140"/>
      <c r="CSU10" s="140"/>
      <c r="CSV10" s="140"/>
      <c r="CSW10" s="139" t="s">
        <v>522</v>
      </c>
      <c r="CSX10" s="140"/>
      <c r="CSY10" s="140"/>
      <c r="CSZ10" s="140"/>
      <c r="CTA10" s="140"/>
      <c r="CTB10" s="140"/>
      <c r="CTC10" s="140"/>
      <c r="CTD10" s="140"/>
      <c r="CTE10" s="139" t="s">
        <v>522</v>
      </c>
      <c r="CTF10" s="140"/>
      <c r="CTG10" s="140"/>
      <c r="CTH10" s="140"/>
      <c r="CTI10" s="140"/>
      <c r="CTJ10" s="140"/>
      <c r="CTK10" s="140"/>
      <c r="CTL10" s="140"/>
      <c r="CTM10" s="139" t="s">
        <v>522</v>
      </c>
      <c r="CTN10" s="140"/>
      <c r="CTO10" s="140"/>
      <c r="CTP10" s="140"/>
      <c r="CTQ10" s="140"/>
      <c r="CTR10" s="140"/>
      <c r="CTS10" s="140"/>
      <c r="CTT10" s="140"/>
      <c r="CTU10" s="139" t="s">
        <v>522</v>
      </c>
      <c r="CTV10" s="140"/>
      <c r="CTW10" s="140"/>
      <c r="CTX10" s="140"/>
      <c r="CTY10" s="140"/>
      <c r="CTZ10" s="140"/>
      <c r="CUA10" s="140"/>
      <c r="CUB10" s="140"/>
      <c r="CUC10" s="139" t="s">
        <v>522</v>
      </c>
      <c r="CUD10" s="140"/>
      <c r="CUE10" s="140"/>
      <c r="CUF10" s="140"/>
      <c r="CUG10" s="140"/>
      <c r="CUH10" s="140"/>
      <c r="CUI10" s="140"/>
      <c r="CUJ10" s="140"/>
      <c r="CUK10" s="139" t="s">
        <v>522</v>
      </c>
      <c r="CUL10" s="140"/>
      <c r="CUM10" s="140"/>
      <c r="CUN10" s="140"/>
      <c r="CUO10" s="140"/>
      <c r="CUP10" s="140"/>
      <c r="CUQ10" s="140"/>
      <c r="CUR10" s="140"/>
      <c r="CUS10" s="139" t="s">
        <v>522</v>
      </c>
      <c r="CUT10" s="140"/>
      <c r="CUU10" s="140"/>
      <c r="CUV10" s="140"/>
      <c r="CUW10" s="140"/>
      <c r="CUX10" s="140"/>
      <c r="CUY10" s="140"/>
      <c r="CUZ10" s="140"/>
      <c r="CVA10" s="139" t="s">
        <v>522</v>
      </c>
      <c r="CVB10" s="140"/>
      <c r="CVC10" s="140"/>
      <c r="CVD10" s="140"/>
      <c r="CVE10" s="140"/>
      <c r="CVF10" s="140"/>
      <c r="CVG10" s="140"/>
      <c r="CVH10" s="140"/>
      <c r="CVI10" s="139" t="s">
        <v>522</v>
      </c>
      <c r="CVJ10" s="140"/>
      <c r="CVK10" s="140"/>
      <c r="CVL10" s="140"/>
      <c r="CVM10" s="140"/>
      <c r="CVN10" s="140"/>
      <c r="CVO10" s="140"/>
      <c r="CVP10" s="140"/>
      <c r="CVQ10" s="139" t="s">
        <v>522</v>
      </c>
      <c r="CVR10" s="140"/>
      <c r="CVS10" s="140"/>
      <c r="CVT10" s="140"/>
      <c r="CVU10" s="140"/>
      <c r="CVV10" s="140"/>
      <c r="CVW10" s="140"/>
      <c r="CVX10" s="140"/>
      <c r="CVY10" s="139" t="s">
        <v>522</v>
      </c>
      <c r="CVZ10" s="140"/>
      <c r="CWA10" s="140"/>
      <c r="CWB10" s="140"/>
      <c r="CWC10" s="140"/>
      <c r="CWD10" s="140"/>
      <c r="CWE10" s="140"/>
      <c r="CWF10" s="140"/>
      <c r="CWG10" s="139" t="s">
        <v>522</v>
      </c>
      <c r="CWH10" s="140"/>
      <c r="CWI10" s="140"/>
      <c r="CWJ10" s="140"/>
      <c r="CWK10" s="140"/>
      <c r="CWL10" s="140"/>
      <c r="CWM10" s="140"/>
      <c r="CWN10" s="140"/>
      <c r="CWO10" s="139" t="s">
        <v>522</v>
      </c>
      <c r="CWP10" s="140"/>
      <c r="CWQ10" s="140"/>
      <c r="CWR10" s="140"/>
      <c r="CWS10" s="140"/>
      <c r="CWT10" s="140"/>
      <c r="CWU10" s="140"/>
      <c r="CWV10" s="140"/>
      <c r="CWW10" s="139" t="s">
        <v>522</v>
      </c>
      <c r="CWX10" s="140"/>
      <c r="CWY10" s="140"/>
      <c r="CWZ10" s="140"/>
      <c r="CXA10" s="140"/>
      <c r="CXB10" s="140"/>
      <c r="CXC10" s="140"/>
      <c r="CXD10" s="140"/>
      <c r="CXE10" s="139" t="s">
        <v>522</v>
      </c>
      <c r="CXF10" s="140"/>
      <c r="CXG10" s="140"/>
      <c r="CXH10" s="140"/>
      <c r="CXI10" s="140"/>
      <c r="CXJ10" s="140"/>
      <c r="CXK10" s="140"/>
      <c r="CXL10" s="140"/>
      <c r="CXM10" s="139" t="s">
        <v>522</v>
      </c>
      <c r="CXN10" s="140"/>
      <c r="CXO10" s="140"/>
      <c r="CXP10" s="140"/>
      <c r="CXQ10" s="140"/>
      <c r="CXR10" s="140"/>
      <c r="CXS10" s="140"/>
      <c r="CXT10" s="140"/>
      <c r="CXU10" s="139" t="s">
        <v>522</v>
      </c>
      <c r="CXV10" s="140"/>
      <c r="CXW10" s="140"/>
      <c r="CXX10" s="140"/>
      <c r="CXY10" s="140"/>
      <c r="CXZ10" s="140"/>
      <c r="CYA10" s="140"/>
      <c r="CYB10" s="140"/>
      <c r="CYC10" s="139" t="s">
        <v>522</v>
      </c>
      <c r="CYD10" s="140"/>
      <c r="CYE10" s="140"/>
      <c r="CYF10" s="140"/>
      <c r="CYG10" s="140"/>
      <c r="CYH10" s="140"/>
      <c r="CYI10" s="140"/>
      <c r="CYJ10" s="140"/>
      <c r="CYK10" s="139" t="s">
        <v>522</v>
      </c>
      <c r="CYL10" s="140"/>
      <c r="CYM10" s="140"/>
      <c r="CYN10" s="140"/>
      <c r="CYO10" s="140"/>
      <c r="CYP10" s="140"/>
      <c r="CYQ10" s="140"/>
      <c r="CYR10" s="140"/>
      <c r="CYS10" s="139" t="s">
        <v>522</v>
      </c>
      <c r="CYT10" s="140"/>
      <c r="CYU10" s="140"/>
      <c r="CYV10" s="140"/>
      <c r="CYW10" s="140"/>
      <c r="CYX10" s="140"/>
      <c r="CYY10" s="140"/>
      <c r="CYZ10" s="140"/>
      <c r="CZA10" s="139" t="s">
        <v>522</v>
      </c>
      <c r="CZB10" s="140"/>
      <c r="CZC10" s="140"/>
      <c r="CZD10" s="140"/>
      <c r="CZE10" s="140"/>
      <c r="CZF10" s="140"/>
      <c r="CZG10" s="140"/>
      <c r="CZH10" s="140"/>
      <c r="CZI10" s="139" t="s">
        <v>522</v>
      </c>
      <c r="CZJ10" s="140"/>
      <c r="CZK10" s="140"/>
      <c r="CZL10" s="140"/>
      <c r="CZM10" s="140"/>
      <c r="CZN10" s="140"/>
      <c r="CZO10" s="140"/>
      <c r="CZP10" s="140"/>
      <c r="CZQ10" s="139" t="s">
        <v>522</v>
      </c>
      <c r="CZR10" s="140"/>
      <c r="CZS10" s="140"/>
      <c r="CZT10" s="140"/>
      <c r="CZU10" s="140"/>
      <c r="CZV10" s="140"/>
      <c r="CZW10" s="140"/>
      <c r="CZX10" s="140"/>
      <c r="CZY10" s="139" t="s">
        <v>522</v>
      </c>
      <c r="CZZ10" s="140"/>
      <c r="DAA10" s="140"/>
      <c r="DAB10" s="140"/>
      <c r="DAC10" s="140"/>
      <c r="DAD10" s="140"/>
      <c r="DAE10" s="140"/>
      <c r="DAF10" s="140"/>
      <c r="DAG10" s="139" t="s">
        <v>522</v>
      </c>
      <c r="DAH10" s="140"/>
      <c r="DAI10" s="140"/>
      <c r="DAJ10" s="140"/>
      <c r="DAK10" s="140"/>
      <c r="DAL10" s="140"/>
      <c r="DAM10" s="140"/>
      <c r="DAN10" s="140"/>
      <c r="DAO10" s="139" t="s">
        <v>522</v>
      </c>
      <c r="DAP10" s="140"/>
      <c r="DAQ10" s="140"/>
      <c r="DAR10" s="140"/>
      <c r="DAS10" s="140"/>
      <c r="DAT10" s="140"/>
      <c r="DAU10" s="140"/>
      <c r="DAV10" s="140"/>
      <c r="DAW10" s="139" t="s">
        <v>522</v>
      </c>
      <c r="DAX10" s="140"/>
      <c r="DAY10" s="140"/>
      <c r="DAZ10" s="140"/>
      <c r="DBA10" s="140"/>
      <c r="DBB10" s="140"/>
      <c r="DBC10" s="140"/>
      <c r="DBD10" s="140"/>
      <c r="DBE10" s="139" t="s">
        <v>522</v>
      </c>
      <c r="DBF10" s="140"/>
      <c r="DBG10" s="140"/>
      <c r="DBH10" s="140"/>
      <c r="DBI10" s="140"/>
      <c r="DBJ10" s="140"/>
      <c r="DBK10" s="140"/>
      <c r="DBL10" s="140"/>
      <c r="DBM10" s="139" t="s">
        <v>522</v>
      </c>
      <c r="DBN10" s="140"/>
      <c r="DBO10" s="140"/>
      <c r="DBP10" s="140"/>
      <c r="DBQ10" s="140"/>
      <c r="DBR10" s="140"/>
      <c r="DBS10" s="140"/>
      <c r="DBT10" s="140"/>
      <c r="DBU10" s="139" t="s">
        <v>522</v>
      </c>
      <c r="DBV10" s="140"/>
      <c r="DBW10" s="140"/>
      <c r="DBX10" s="140"/>
      <c r="DBY10" s="140"/>
      <c r="DBZ10" s="140"/>
      <c r="DCA10" s="140"/>
      <c r="DCB10" s="140"/>
      <c r="DCC10" s="139" t="s">
        <v>522</v>
      </c>
      <c r="DCD10" s="140"/>
      <c r="DCE10" s="140"/>
      <c r="DCF10" s="140"/>
      <c r="DCG10" s="140"/>
      <c r="DCH10" s="140"/>
      <c r="DCI10" s="140"/>
      <c r="DCJ10" s="140"/>
      <c r="DCK10" s="139" t="s">
        <v>522</v>
      </c>
      <c r="DCL10" s="140"/>
      <c r="DCM10" s="140"/>
      <c r="DCN10" s="140"/>
      <c r="DCO10" s="140"/>
      <c r="DCP10" s="140"/>
      <c r="DCQ10" s="140"/>
      <c r="DCR10" s="140"/>
      <c r="DCS10" s="139" t="s">
        <v>522</v>
      </c>
      <c r="DCT10" s="140"/>
      <c r="DCU10" s="140"/>
      <c r="DCV10" s="140"/>
      <c r="DCW10" s="140"/>
      <c r="DCX10" s="140"/>
      <c r="DCY10" s="140"/>
      <c r="DCZ10" s="140"/>
      <c r="DDA10" s="139" t="s">
        <v>522</v>
      </c>
      <c r="DDB10" s="140"/>
      <c r="DDC10" s="140"/>
      <c r="DDD10" s="140"/>
      <c r="DDE10" s="140"/>
      <c r="DDF10" s="140"/>
      <c r="DDG10" s="140"/>
      <c r="DDH10" s="140"/>
      <c r="DDI10" s="139" t="s">
        <v>522</v>
      </c>
      <c r="DDJ10" s="140"/>
      <c r="DDK10" s="140"/>
      <c r="DDL10" s="140"/>
      <c r="DDM10" s="140"/>
      <c r="DDN10" s="140"/>
      <c r="DDO10" s="140"/>
      <c r="DDP10" s="140"/>
      <c r="DDQ10" s="139" t="s">
        <v>522</v>
      </c>
      <c r="DDR10" s="140"/>
      <c r="DDS10" s="140"/>
      <c r="DDT10" s="140"/>
      <c r="DDU10" s="140"/>
      <c r="DDV10" s="140"/>
      <c r="DDW10" s="140"/>
      <c r="DDX10" s="140"/>
      <c r="DDY10" s="139" t="s">
        <v>522</v>
      </c>
      <c r="DDZ10" s="140"/>
      <c r="DEA10" s="140"/>
      <c r="DEB10" s="140"/>
      <c r="DEC10" s="140"/>
      <c r="DED10" s="140"/>
      <c r="DEE10" s="140"/>
      <c r="DEF10" s="140"/>
      <c r="DEG10" s="139" t="s">
        <v>522</v>
      </c>
      <c r="DEH10" s="140"/>
      <c r="DEI10" s="140"/>
      <c r="DEJ10" s="140"/>
      <c r="DEK10" s="140"/>
      <c r="DEL10" s="140"/>
      <c r="DEM10" s="140"/>
      <c r="DEN10" s="140"/>
      <c r="DEO10" s="139" t="s">
        <v>522</v>
      </c>
      <c r="DEP10" s="140"/>
      <c r="DEQ10" s="140"/>
      <c r="DER10" s="140"/>
      <c r="DES10" s="140"/>
      <c r="DET10" s="140"/>
      <c r="DEU10" s="140"/>
      <c r="DEV10" s="140"/>
      <c r="DEW10" s="139" t="s">
        <v>522</v>
      </c>
      <c r="DEX10" s="140"/>
      <c r="DEY10" s="140"/>
      <c r="DEZ10" s="140"/>
      <c r="DFA10" s="140"/>
      <c r="DFB10" s="140"/>
      <c r="DFC10" s="140"/>
      <c r="DFD10" s="140"/>
      <c r="DFE10" s="139" t="s">
        <v>522</v>
      </c>
      <c r="DFF10" s="140"/>
      <c r="DFG10" s="140"/>
      <c r="DFH10" s="140"/>
      <c r="DFI10" s="140"/>
      <c r="DFJ10" s="140"/>
      <c r="DFK10" s="140"/>
      <c r="DFL10" s="140"/>
      <c r="DFM10" s="139" t="s">
        <v>522</v>
      </c>
      <c r="DFN10" s="140"/>
      <c r="DFO10" s="140"/>
      <c r="DFP10" s="140"/>
      <c r="DFQ10" s="140"/>
      <c r="DFR10" s="140"/>
      <c r="DFS10" s="140"/>
      <c r="DFT10" s="140"/>
      <c r="DFU10" s="139" t="s">
        <v>522</v>
      </c>
      <c r="DFV10" s="140"/>
      <c r="DFW10" s="140"/>
      <c r="DFX10" s="140"/>
      <c r="DFY10" s="140"/>
      <c r="DFZ10" s="140"/>
      <c r="DGA10" s="140"/>
      <c r="DGB10" s="140"/>
      <c r="DGC10" s="139" t="s">
        <v>522</v>
      </c>
      <c r="DGD10" s="140"/>
      <c r="DGE10" s="140"/>
      <c r="DGF10" s="140"/>
      <c r="DGG10" s="140"/>
      <c r="DGH10" s="140"/>
      <c r="DGI10" s="140"/>
      <c r="DGJ10" s="140"/>
      <c r="DGK10" s="139" t="s">
        <v>522</v>
      </c>
      <c r="DGL10" s="140"/>
      <c r="DGM10" s="140"/>
      <c r="DGN10" s="140"/>
      <c r="DGO10" s="140"/>
      <c r="DGP10" s="140"/>
      <c r="DGQ10" s="140"/>
      <c r="DGR10" s="140"/>
      <c r="DGS10" s="139" t="s">
        <v>522</v>
      </c>
      <c r="DGT10" s="140"/>
      <c r="DGU10" s="140"/>
      <c r="DGV10" s="140"/>
      <c r="DGW10" s="140"/>
      <c r="DGX10" s="140"/>
      <c r="DGY10" s="140"/>
      <c r="DGZ10" s="140"/>
      <c r="DHA10" s="139" t="s">
        <v>522</v>
      </c>
      <c r="DHB10" s="140"/>
      <c r="DHC10" s="140"/>
      <c r="DHD10" s="140"/>
      <c r="DHE10" s="140"/>
      <c r="DHF10" s="140"/>
      <c r="DHG10" s="140"/>
      <c r="DHH10" s="140"/>
      <c r="DHI10" s="139" t="s">
        <v>522</v>
      </c>
      <c r="DHJ10" s="140"/>
      <c r="DHK10" s="140"/>
      <c r="DHL10" s="140"/>
      <c r="DHM10" s="140"/>
      <c r="DHN10" s="140"/>
      <c r="DHO10" s="140"/>
      <c r="DHP10" s="140"/>
      <c r="DHQ10" s="139" t="s">
        <v>522</v>
      </c>
      <c r="DHR10" s="140"/>
      <c r="DHS10" s="140"/>
      <c r="DHT10" s="140"/>
      <c r="DHU10" s="140"/>
      <c r="DHV10" s="140"/>
      <c r="DHW10" s="140"/>
      <c r="DHX10" s="140"/>
      <c r="DHY10" s="139" t="s">
        <v>522</v>
      </c>
      <c r="DHZ10" s="140"/>
      <c r="DIA10" s="140"/>
      <c r="DIB10" s="140"/>
      <c r="DIC10" s="140"/>
      <c r="DID10" s="140"/>
      <c r="DIE10" s="140"/>
      <c r="DIF10" s="140"/>
      <c r="DIG10" s="139" t="s">
        <v>522</v>
      </c>
      <c r="DIH10" s="140"/>
      <c r="DII10" s="140"/>
      <c r="DIJ10" s="140"/>
      <c r="DIK10" s="140"/>
      <c r="DIL10" s="140"/>
      <c r="DIM10" s="140"/>
      <c r="DIN10" s="140"/>
      <c r="DIO10" s="139" t="s">
        <v>522</v>
      </c>
      <c r="DIP10" s="140"/>
      <c r="DIQ10" s="140"/>
      <c r="DIR10" s="140"/>
      <c r="DIS10" s="140"/>
      <c r="DIT10" s="140"/>
      <c r="DIU10" s="140"/>
      <c r="DIV10" s="140"/>
      <c r="DIW10" s="139" t="s">
        <v>522</v>
      </c>
      <c r="DIX10" s="140"/>
      <c r="DIY10" s="140"/>
      <c r="DIZ10" s="140"/>
      <c r="DJA10" s="140"/>
      <c r="DJB10" s="140"/>
      <c r="DJC10" s="140"/>
      <c r="DJD10" s="140"/>
      <c r="DJE10" s="139" t="s">
        <v>522</v>
      </c>
      <c r="DJF10" s="140"/>
      <c r="DJG10" s="140"/>
      <c r="DJH10" s="140"/>
      <c r="DJI10" s="140"/>
      <c r="DJJ10" s="140"/>
      <c r="DJK10" s="140"/>
      <c r="DJL10" s="140"/>
      <c r="DJM10" s="139" t="s">
        <v>522</v>
      </c>
      <c r="DJN10" s="140"/>
      <c r="DJO10" s="140"/>
      <c r="DJP10" s="140"/>
      <c r="DJQ10" s="140"/>
      <c r="DJR10" s="140"/>
      <c r="DJS10" s="140"/>
      <c r="DJT10" s="140"/>
      <c r="DJU10" s="139" t="s">
        <v>522</v>
      </c>
      <c r="DJV10" s="140"/>
      <c r="DJW10" s="140"/>
      <c r="DJX10" s="140"/>
      <c r="DJY10" s="140"/>
      <c r="DJZ10" s="140"/>
      <c r="DKA10" s="140"/>
      <c r="DKB10" s="140"/>
      <c r="DKC10" s="139" t="s">
        <v>522</v>
      </c>
      <c r="DKD10" s="140"/>
      <c r="DKE10" s="140"/>
      <c r="DKF10" s="140"/>
      <c r="DKG10" s="140"/>
      <c r="DKH10" s="140"/>
      <c r="DKI10" s="140"/>
      <c r="DKJ10" s="140"/>
      <c r="DKK10" s="139" t="s">
        <v>522</v>
      </c>
      <c r="DKL10" s="140"/>
      <c r="DKM10" s="140"/>
      <c r="DKN10" s="140"/>
      <c r="DKO10" s="140"/>
      <c r="DKP10" s="140"/>
      <c r="DKQ10" s="140"/>
      <c r="DKR10" s="140"/>
      <c r="DKS10" s="139" t="s">
        <v>522</v>
      </c>
      <c r="DKT10" s="140"/>
      <c r="DKU10" s="140"/>
      <c r="DKV10" s="140"/>
      <c r="DKW10" s="140"/>
      <c r="DKX10" s="140"/>
      <c r="DKY10" s="140"/>
      <c r="DKZ10" s="140"/>
      <c r="DLA10" s="139" t="s">
        <v>522</v>
      </c>
      <c r="DLB10" s="140"/>
      <c r="DLC10" s="140"/>
      <c r="DLD10" s="140"/>
      <c r="DLE10" s="140"/>
      <c r="DLF10" s="140"/>
      <c r="DLG10" s="140"/>
      <c r="DLH10" s="140"/>
      <c r="DLI10" s="139" t="s">
        <v>522</v>
      </c>
      <c r="DLJ10" s="140"/>
      <c r="DLK10" s="140"/>
      <c r="DLL10" s="140"/>
      <c r="DLM10" s="140"/>
      <c r="DLN10" s="140"/>
      <c r="DLO10" s="140"/>
      <c r="DLP10" s="140"/>
      <c r="DLQ10" s="139" t="s">
        <v>522</v>
      </c>
      <c r="DLR10" s="140"/>
      <c r="DLS10" s="140"/>
      <c r="DLT10" s="140"/>
      <c r="DLU10" s="140"/>
      <c r="DLV10" s="140"/>
      <c r="DLW10" s="140"/>
      <c r="DLX10" s="140"/>
      <c r="DLY10" s="139" t="s">
        <v>522</v>
      </c>
      <c r="DLZ10" s="140"/>
      <c r="DMA10" s="140"/>
      <c r="DMB10" s="140"/>
      <c r="DMC10" s="140"/>
      <c r="DMD10" s="140"/>
      <c r="DME10" s="140"/>
      <c r="DMF10" s="140"/>
      <c r="DMG10" s="139" t="s">
        <v>522</v>
      </c>
      <c r="DMH10" s="140"/>
      <c r="DMI10" s="140"/>
      <c r="DMJ10" s="140"/>
      <c r="DMK10" s="140"/>
      <c r="DML10" s="140"/>
      <c r="DMM10" s="140"/>
      <c r="DMN10" s="140"/>
      <c r="DMO10" s="139" t="s">
        <v>522</v>
      </c>
      <c r="DMP10" s="140"/>
      <c r="DMQ10" s="140"/>
      <c r="DMR10" s="140"/>
      <c r="DMS10" s="140"/>
      <c r="DMT10" s="140"/>
      <c r="DMU10" s="140"/>
      <c r="DMV10" s="140"/>
      <c r="DMW10" s="139" t="s">
        <v>522</v>
      </c>
      <c r="DMX10" s="140"/>
      <c r="DMY10" s="140"/>
      <c r="DMZ10" s="140"/>
      <c r="DNA10" s="140"/>
      <c r="DNB10" s="140"/>
      <c r="DNC10" s="140"/>
      <c r="DND10" s="140"/>
      <c r="DNE10" s="139" t="s">
        <v>522</v>
      </c>
      <c r="DNF10" s="140"/>
      <c r="DNG10" s="140"/>
      <c r="DNH10" s="140"/>
      <c r="DNI10" s="140"/>
      <c r="DNJ10" s="140"/>
      <c r="DNK10" s="140"/>
      <c r="DNL10" s="140"/>
      <c r="DNM10" s="139" t="s">
        <v>522</v>
      </c>
      <c r="DNN10" s="140"/>
      <c r="DNO10" s="140"/>
      <c r="DNP10" s="140"/>
      <c r="DNQ10" s="140"/>
      <c r="DNR10" s="140"/>
      <c r="DNS10" s="140"/>
      <c r="DNT10" s="140"/>
      <c r="DNU10" s="139" t="s">
        <v>522</v>
      </c>
      <c r="DNV10" s="140"/>
      <c r="DNW10" s="140"/>
      <c r="DNX10" s="140"/>
      <c r="DNY10" s="140"/>
      <c r="DNZ10" s="140"/>
      <c r="DOA10" s="140"/>
      <c r="DOB10" s="140"/>
      <c r="DOC10" s="139" t="s">
        <v>522</v>
      </c>
      <c r="DOD10" s="140"/>
      <c r="DOE10" s="140"/>
      <c r="DOF10" s="140"/>
      <c r="DOG10" s="140"/>
      <c r="DOH10" s="140"/>
      <c r="DOI10" s="140"/>
      <c r="DOJ10" s="140"/>
      <c r="DOK10" s="139" t="s">
        <v>522</v>
      </c>
      <c r="DOL10" s="140"/>
      <c r="DOM10" s="140"/>
      <c r="DON10" s="140"/>
      <c r="DOO10" s="140"/>
      <c r="DOP10" s="140"/>
      <c r="DOQ10" s="140"/>
      <c r="DOR10" s="140"/>
      <c r="DOS10" s="139" t="s">
        <v>522</v>
      </c>
      <c r="DOT10" s="140"/>
      <c r="DOU10" s="140"/>
      <c r="DOV10" s="140"/>
      <c r="DOW10" s="140"/>
      <c r="DOX10" s="140"/>
      <c r="DOY10" s="140"/>
      <c r="DOZ10" s="140"/>
      <c r="DPA10" s="139" t="s">
        <v>522</v>
      </c>
      <c r="DPB10" s="140"/>
      <c r="DPC10" s="140"/>
      <c r="DPD10" s="140"/>
      <c r="DPE10" s="140"/>
      <c r="DPF10" s="140"/>
      <c r="DPG10" s="140"/>
      <c r="DPH10" s="140"/>
      <c r="DPI10" s="139" t="s">
        <v>522</v>
      </c>
      <c r="DPJ10" s="140"/>
      <c r="DPK10" s="140"/>
      <c r="DPL10" s="140"/>
      <c r="DPM10" s="140"/>
      <c r="DPN10" s="140"/>
      <c r="DPO10" s="140"/>
      <c r="DPP10" s="140"/>
      <c r="DPQ10" s="139" t="s">
        <v>522</v>
      </c>
      <c r="DPR10" s="140"/>
      <c r="DPS10" s="140"/>
      <c r="DPT10" s="140"/>
      <c r="DPU10" s="140"/>
      <c r="DPV10" s="140"/>
      <c r="DPW10" s="140"/>
      <c r="DPX10" s="140"/>
      <c r="DPY10" s="139" t="s">
        <v>522</v>
      </c>
      <c r="DPZ10" s="140"/>
      <c r="DQA10" s="140"/>
      <c r="DQB10" s="140"/>
      <c r="DQC10" s="140"/>
      <c r="DQD10" s="140"/>
      <c r="DQE10" s="140"/>
      <c r="DQF10" s="140"/>
      <c r="DQG10" s="139" t="s">
        <v>522</v>
      </c>
      <c r="DQH10" s="140"/>
      <c r="DQI10" s="140"/>
      <c r="DQJ10" s="140"/>
      <c r="DQK10" s="140"/>
      <c r="DQL10" s="140"/>
      <c r="DQM10" s="140"/>
      <c r="DQN10" s="140"/>
      <c r="DQO10" s="139" t="s">
        <v>522</v>
      </c>
      <c r="DQP10" s="140"/>
      <c r="DQQ10" s="140"/>
      <c r="DQR10" s="140"/>
      <c r="DQS10" s="140"/>
      <c r="DQT10" s="140"/>
      <c r="DQU10" s="140"/>
      <c r="DQV10" s="140"/>
      <c r="DQW10" s="139" t="s">
        <v>522</v>
      </c>
      <c r="DQX10" s="140"/>
      <c r="DQY10" s="140"/>
      <c r="DQZ10" s="140"/>
      <c r="DRA10" s="140"/>
      <c r="DRB10" s="140"/>
      <c r="DRC10" s="140"/>
      <c r="DRD10" s="140"/>
      <c r="DRE10" s="139" t="s">
        <v>522</v>
      </c>
      <c r="DRF10" s="140"/>
      <c r="DRG10" s="140"/>
      <c r="DRH10" s="140"/>
      <c r="DRI10" s="140"/>
      <c r="DRJ10" s="140"/>
      <c r="DRK10" s="140"/>
      <c r="DRL10" s="140"/>
      <c r="DRM10" s="139" t="s">
        <v>522</v>
      </c>
      <c r="DRN10" s="140"/>
      <c r="DRO10" s="140"/>
      <c r="DRP10" s="140"/>
      <c r="DRQ10" s="140"/>
      <c r="DRR10" s="140"/>
      <c r="DRS10" s="140"/>
      <c r="DRT10" s="140"/>
      <c r="DRU10" s="139" t="s">
        <v>522</v>
      </c>
      <c r="DRV10" s="140"/>
      <c r="DRW10" s="140"/>
      <c r="DRX10" s="140"/>
      <c r="DRY10" s="140"/>
      <c r="DRZ10" s="140"/>
      <c r="DSA10" s="140"/>
      <c r="DSB10" s="140"/>
      <c r="DSC10" s="139" t="s">
        <v>522</v>
      </c>
      <c r="DSD10" s="140"/>
      <c r="DSE10" s="140"/>
      <c r="DSF10" s="140"/>
      <c r="DSG10" s="140"/>
      <c r="DSH10" s="140"/>
      <c r="DSI10" s="140"/>
      <c r="DSJ10" s="140"/>
      <c r="DSK10" s="139" t="s">
        <v>522</v>
      </c>
      <c r="DSL10" s="140"/>
      <c r="DSM10" s="140"/>
      <c r="DSN10" s="140"/>
      <c r="DSO10" s="140"/>
      <c r="DSP10" s="140"/>
      <c r="DSQ10" s="140"/>
      <c r="DSR10" s="140"/>
      <c r="DSS10" s="139" t="s">
        <v>522</v>
      </c>
      <c r="DST10" s="140"/>
      <c r="DSU10" s="140"/>
      <c r="DSV10" s="140"/>
      <c r="DSW10" s="140"/>
      <c r="DSX10" s="140"/>
      <c r="DSY10" s="140"/>
      <c r="DSZ10" s="140"/>
      <c r="DTA10" s="139" t="s">
        <v>522</v>
      </c>
      <c r="DTB10" s="140"/>
      <c r="DTC10" s="140"/>
      <c r="DTD10" s="140"/>
      <c r="DTE10" s="140"/>
      <c r="DTF10" s="140"/>
      <c r="DTG10" s="140"/>
      <c r="DTH10" s="140"/>
      <c r="DTI10" s="139" t="s">
        <v>522</v>
      </c>
      <c r="DTJ10" s="140"/>
      <c r="DTK10" s="140"/>
      <c r="DTL10" s="140"/>
      <c r="DTM10" s="140"/>
      <c r="DTN10" s="140"/>
      <c r="DTO10" s="140"/>
      <c r="DTP10" s="140"/>
      <c r="DTQ10" s="139" t="s">
        <v>522</v>
      </c>
      <c r="DTR10" s="140"/>
      <c r="DTS10" s="140"/>
      <c r="DTT10" s="140"/>
      <c r="DTU10" s="140"/>
      <c r="DTV10" s="140"/>
      <c r="DTW10" s="140"/>
      <c r="DTX10" s="140"/>
      <c r="DTY10" s="139" t="s">
        <v>522</v>
      </c>
      <c r="DTZ10" s="140"/>
      <c r="DUA10" s="140"/>
      <c r="DUB10" s="140"/>
      <c r="DUC10" s="140"/>
      <c r="DUD10" s="140"/>
      <c r="DUE10" s="140"/>
      <c r="DUF10" s="140"/>
      <c r="DUG10" s="139" t="s">
        <v>522</v>
      </c>
      <c r="DUH10" s="140"/>
      <c r="DUI10" s="140"/>
      <c r="DUJ10" s="140"/>
      <c r="DUK10" s="140"/>
      <c r="DUL10" s="140"/>
      <c r="DUM10" s="140"/>
      <c r="DUN10" s="140"/>
      <c r="DUO10" s="139" t="s">
        <v>522</v>
      </c>
      <c r="DUP10" s="140"/>
      <c r="DUQ10" s="140"/>
      <c r="DUR10" s="140"/>
      <c r="DUS10" s="140"/>
      <c r="DUT10" s="140"/>
      <c r="DUU10" s="140"/>
      <c r="DUV10" s="140"/>
      <c r="DUW10" s="139" t="s">
        <v>522</v>
      </c>
      <c r="DUX10" s="140"/>
      <c r="DUY10" s="140"/>
      <c r="DUZ10" s="140"/>
      <c r="DVA10" s="140"/>
      <c r="DVB10" s="140"/>
      <c r="DVC10" s="140"/>
      <c r="DVD10" s="140"/>
      <c r="DVE10" s="139" t="s">
        <v>522</v>
      </c>
      <c r="DVF10" s="140"/>
      <c r="DVG10" s="140"/>
      <c r="DVH10" s="140"/>
      <c r="DVI10" s="140"/>
      <c r="DVJ10" s="140"/>
      <c r="DVK10" s="140"/>
      <c r="DVL10" s="140"/>
      <c r="DVM10" s="139" t="s">
        <v>522</v>
      </c>
      <c r="DVN10" s="140"/>
      <c r="DVO10" s="140"/>
      <c r="DVP10" s="140"/>
      <c r="DVQ10" s="140"/>
      <c r="DVR10" s="140"/>
      <c r="DVS10" s="140"/>
      <c r="DVT10" s="140"/>
      <c r="DVU10" s="139" t="s">
        <v>522</v>
      </c>
      <c r="DVV10" s="140"/>
      <c r="DVW10" s="140"/>
      <c r="DVX10" s="140"/>
      <c r="DVY10" s="140"/>
      <c r="DVZ10" s="140"/>
      <c r="DWA10" s="140"/>
      <c r="DWB10" s="140"/>
      <c r="DWC10" s="139" t="s">
        <v>522</v>
      </c>
      <c r="DWD10" s="140"/>
      <c r="DWE10" s="140"/>
      <c r="DWF10" s="140"/>
      <c r="DWG10" s="140"/>
      <c r="DWH10" s="140"/>
      <c r="DWI10" s="140"/>
      <c r="DWJ10" s="140"/>
      <c r="DWK10" s="139" t="s">
        <v>522</v>
      </c>
      <c r="DWL10" s="140"/>
      <c r="DWM10" s="140"/>
      <c r="DWN10" s="140"/>
      <c r="DWO10" s="140"/>
      <c r="DWP10" s="140"/>
      <c r="DWQ10" s="140"/>
      <c r="DWR10" s="140"/>
      <c r="DWS10" s="139" t="s">
        <v>522</v>
      </c>
      <c r="DWT10" s="140"/>
      <c r="DWU10" s="140"/>
      <c r="DWV10" s="140"/>
      <c r="DWW10" s="140"/>
      <c r="DWX10" s="140"/>
      <c r="DWY10" s="140"/>
      <c r="DWZ10" s="140"/>
      <c r="DXA10" s="139" t="s">
        <v>522</v>
      </c>
      <c r="DXB10" s="140"/>
      <c r="DXC10" s="140"/>
      <c r="DXD10" s="140"/>
      <c r="DXE10" s="140"/>
      <c r="DXF10" s="140"/>
      <c r="DXG10" s="140"/>
      <c r="DXH10" s="140"/>
      <c r="DXI10" s="139" t="s">
        <v>522</v>
      </c>
      <c r="DXJ10" s="140"/>
      <c r="DXK10" s="140"/>
      <c r="DXL10" s="140"/>
      <c r="DXM10" s="140"/>
      <c r="DXN10" s="140"/>
      <c r="DXO10" s="140"/>
      <c r="DXP10" s="140"/>
      <c r="DXQ10" s="139" t="s">
        <v>522</v>
      </c>
      <c r="DXR10" s="140"/>
      <c r="DXS10" s="140"/>
      <c r="DXT10" s="140"/>
      <c r="DXU10" s="140"/>
      <c r="DXV10" s="140"/>
      <c r="DXW10" s="140"/>
      <c r="DXX10" s="140"/>
      <c r="DXY10" s="139" t="s">
        <v>522</v>
      </c>
      <c r="DXZ10" s="140"/>
      <c r="DYA10" s="140"/>
      <c r="DYB10" s="140"/>
      <c r="DYC10" s="140"/>
      <c r="DYD10" s="140"/>
      <c r="DYE10" s="140"/>
      <c r="DYF10" s="140"/>
      <c r="DYG10" s="139" t="s">
        <v>522</v>
      </c>
      <c r="DYH10" s="140"/>
      <c r="DYI10" s="140"/>
      <c r="DYJ10" s="140"/>
      <c r="DYK10" s="140"/>
      <c r="DYL10" s="140"/>
      <c r="DYM10" s="140"/>
      <c r="DYN10" s="140"/>
      <c r="DYO10" s="139" t="s">
        <v>522</v>
      </c>
      <c r="DYP10" s="140"/>
      <c r="DYQ10" s="140"/>
      <c r="DYR10" s="140"/>
      <c r="DYS10" s="140"/>
      <c r="DYT10" s="140"/>
      <c r="DYU10" s="140"/>
      <c r="DYV10" s="140"/>
      <c r="DYW10" s="139" t="s">
        <v>522</v>
      </c>
      <c r="DYX10" s="140"/>
      <c r="DYY10" s="140"/>
      <c r="DYZ10" s="140"/>
      <c r="DZA10" s="140"/>
      <c r="DZB10" s="140"/>
      <c r="DZC10" s="140"/>
      <c r="DZD10" s="140"/>
      <c r="DZE10" s="139" t="s">
        <v>522</v>
      </c>
      <c r="DZF10" s="140"/>
      <c r="DZG10" s="140"/>
      <c r="DZH10" s="140"/>
      <c r="DZI10" s="140"/>
      <c r="DZJ10" s="140"/>
      <c r="DZK10" s="140"/>
      <c r="DZL10" s="140"/>
      <c r="DZM10" s="139" t="s">
        <v>522</v>
      </c>
      <c r="DZN10" s="140"/>
      <c r="DZO10" s="140"/>
      <c r="DZP10" s="140"/>
      <c r="DZQ10" s="140"/>
      <c r="DZR10" s="140"/>
      <c r="DZS10" s="140"/>
      <c r="DZT10" s="140"/>
      <c r="DZU10" s="139" t="s">
        <v>522</v>
      </c>
      <c r="DZV10" s="140"/>
      <c r="DZW10" s="140"/>
      <c r="DZX10" s="140"/>
      <c r="DZY10" s="140"/>
      <c r="DZZ10" s="140"/>
      <c r="EAA10" s="140"/>
      <c r="EAB10" s="140"/>
      <c r="EAC10" s="139" t="s">
        <v>522</v>
      </c>
      <c r="EAD10" s="140"/>
      <c r="EAE10" s="140"/>
      <c r="EAF10" s="140"/>
      <c r="EAG10" s="140"/>
      <c r="EAH10" s="140"/>
      <c r="EAI10" s="140"/>
      <c r="EAJ10" s="140"/>
      <c r="EAK10" s="139" t="s">
        <v>522</v>
      </c>
      <c r="EAL10" s="140"/>
      <c r="EAM10" s="140"/>
      <c r="EAN10" s="140"/>
      <c r="EAO10" s="140"/>
      <c r="EAP10" s="140"/>
      <c r="EAQ10" s="140"/>
      <c r="EAR10" s="140"/>
      <c r="EAS10" s="139" t="s">
        <v>522</v>
      </c>
      <c r="EAT10" s="140"/>
      <c r="EAU10" s="140"/>
      <c r="EAV10" s="140"/>
      <c r="EAW10" s="140"/>
      <c r="EAX10" s="140"/>
      <c r="EAY10" s="140"/>
      <c r="EAZ10" s="140"/>
      <c r="EBA10" s="139" t="s">
        <v>522</v>
      </c>
      <c r="EBB10" s="140"/>
      <c r="EBC10" s="140"/>
      <c r="EBD10" s="140"/>
      <c r="EBE10" s="140"/>
      <c r="EBF10" s="140"/>
      <c r="EBG10" s="140"/>
      <c r="EBH10" s="140"/>
      <c r="EBI10" s="139" t="s">
        <v>522</v>
      </c>
      <c r="EBJ10" s="140"/>
      <c r="EBK10" s="140"/>
      <c r="EBL10" s="140"/>
      <c r="EBM10" s="140"/>
      <c r="EBN10" s="140"/>
      <c r="EBO10" s="140"/>
      <c r="EBP10" s="140"/>
      <c r="EBQ10" s="139" t="s">
        <v>522</v>
      </c>
      <c r="EBR10" s="140"/>
      <c r="EBS10" s="140"/>
      <c r="EBT10" s="140"/>
      <c r="EBU10" s="140"/>
      <c r="EBV10" s="140"/>
      <c r="EBW10" s="140"/>
      <c r="EBX10" s="140"/>
      <c r="EBY10" s="139" t="s">
        <v>522</v>
      </c>
      <c r="EBZ10" s="140"/>
      <c r="ECA10" s="140"/>
      <c r="ECB10" s="140"/>
      <c r="ECC10" s="140"/>
      <c r="ECD10" s="140"/>
      <c r="ECE10" s="140"/>
      <c r="ECF10" s="140"/>
      <c r="ECG10" s="139" t="s">
        <v>522</v>
      </c>
      <c r="ECH10" s="140"/>
      <c r="ECI10" s="140"/>
      <c r="ECJ10" s="140"/>
      <c r="ECK10" s="140"/>
      <c r="ECL10" s="140"/>
      <c r="ECM10" s="140"/>
      <c r="ECN10" s="140"/>
      <c r="ECO10" s="139" t="s">
        <v>522</v>
      </c>
      <c r="ECP10" s="140"/>
      <c r="ECQ10" s="140"/>
      <c r="ECR10" s="140"/>
      <c r="ECS10" s="140"/>
      <c r="ECT10" s="140"/>
      <c r="ECU10" s="140"/>
      <c r="ECV10" s="140"/>
      <c r="ECW10" s="139" t="s">
        <v>522</v>
      </c>
      <c r="ECX10" s="140"/>
      <c r="ECY10" s="140"/>
      <c r="ECZ10" s="140"/>
      <c r="EDA10" s="140"/>
      <c r="EDB10" s="140"/>
      <c r="EDC10" s="140"/>
      <c r="EDD10" s="140"/>
      <c r="EDE10" s="139" t="s">
        <v>522</v>
      </c>
      <c r="EDF10" s="140"/>
      <c r="EDG10" s="140"/>
      <c r="EDH10" s="140"/>
      <c r="EDI10" s="140"/>
      <c r="EDJ10" s="140"/>
      <c r="EDK10" s="140"/>
      <c r="EDL10" s="140"/>
      <c r="EDM10" s="139" t="s">
        <v>522</v>
      </c>
      <c r="EDN10" s="140"/>
      <c r="EDO10" s="140"/>
      <c r="EDP10" s="140"/>
      <c r="EDQ10" s="140"/>
      <c r="EDR10" s="140"/>
      <c r="EDS10" s="140"/>
      <c r="EDT10" s="140"/>
      <c r="EDU10" s="139" t="s">
        <v>522</v>
      </c>
      <c r="EDV10" s="140"/>
      <c r="EDW10" s="140"/>
      <c r="EDX10" s="140"/>
      <c r="EDY10" s="140"/>
      <c r="EDZ10" s="140"/>
      <c r="EEA10" s="140"/>
      <c r="EEB10" s="140"/>
      <c r="EEC10" s="139" t="s">
        <v>522</v>
      </c>
      <c r="EED10" s="140"/>
      <c r="EEE10" s="140"/>
      <c r="EEF10" s="140"/>
      <c r="EEG10" s="140"/>
      <c r="EEH10" s="140"/>
      <c r="EEI10" s="140"/>
      <c r="EEJ10" s="140"/>
      <c r="EEK10" s="139" t="s">
        <v>522</v>
      </c>
      <c r="EEL10" s="140"/>
      <c r="EEM10" s="140"/>
      <c r="EEN10" s="140"/>
      <c r="EEO10" s="140"/>
      <c r="EEP10" s="140"/>
      <c r="EEQ10" s="140"/>
      <c r="EER10" s="140"/>
      <c r="EES10" s="139" t="s">
        <v>522</v>
      </c>
      <c r="EET10" s="140"/>
      <c r="EEU10" s="140"/>
      <c r="EEV10" s="140"/>
      <c r="EEW10" s="140"/>
      <c r="EEX10" s="140"/>
      <c r="EEY10" s="140"/>
      <c r="EEZ10" s="140"/>
      <c r="EFA10" s="139" t="s">
        <v>522</v>
      </c>
      <c r="EFB10" s="140"/>
      <c r="EFC10" s="140"/>
      <c r="EFD10" s="140"/>
      <c r="EFE10" s="140"/>
      <c r="EFF10" s="140"/>
      <c r="EFG10" s="140"/>
      <c r="EFH10" s="140"/>
      <c r="EFI10" s="139" t="s">
        <v>522</v>
      </c>
      <c r="EFJ10" s="140"/>
      <c r="EFK10" s="140"/>
      <c r="EFL10" s="140"/>
      <c r="EFM10" s="140"/>
      <c r="EFN10" s="140"/>
      <c r="EFO10" s="140"/>
      <c r="EFP10" s="140"/>
      <c r="EFQ10" s="139" t="s">
        <v>522</v>
      </c>
      <c r="EFR10" s="140"/>
      <c r="EFS10" s="140"/>
      <c r="EFT10" s="140"/>
      <c r="EFU10" s="140"/>
      <c r="EFV10" s="140"/>
      <c r="EFW10" s="140"/>
      <c r="EFX10" s="140"/>
      <c r="EFY10" s="139" t="s">
        <v>522</v>
      </c>
      <c r="EFZ10" s="140"/>
      <c r="EGA10" s="140"/>
      <c r="EGB10" s="140"/>
      <c r="EGC10" s="140"/>
      <c r="EGD10" s="140"/>
      <c r="EGE10" s="140"/>
      <c r="EGF10" s="140"/>
      <c r="EGG10" s="139" t="s">
        <v>522</v>
      </c>
      <c r="EGH10" s="140"/>
      <c r="EGI10" s="140"/>
      <c r="EGJ10" s="140"/>
      <c r="EGK10" s="140"/>
      <c r="EGL10" s="140"/>
      <c r="EGM10" s="140"/>
      <c r="EGN10" s="140"/>
      <c r="EGO10" s="139" t="s">
        <v>522</v>
      </c>
      <c r="EGP10" s="140"/>
      <c r="EGQ10" s="140"/>
      <c r="EGR10" s="140"/>
      <c r="EGS10" s="140"/>
      <c r="EGT10" s="140"/>
      <c r="EGU10" s="140"/>
      <c r="EGV10" s="140"/>
      <c r="EGW10" s="139" t="s">
        <v>522</v>
      </c>
      <c r="EGX10" s="140"/>
      <c r="EGY10" s="140"/>
      <c r="EGZ10" s="140"/>
      <c r="EHA10" s="140"/>
      <c r="EHB10" s="140"/>
      <c r="EHC10" s="140"/>
      <c r="EHD10" s="140"/>
      <c r="EHE10" s="139" t="s">
        <v>522</v>
      </c>
      <c r="EHF10" s="140"/>
      <c r="EHG10" s="140"/>
      <c r="EHH10" s="140"/>
      <c r="EHI10" s="140"/>
      <c r="EHJ10" s="140"/>
      <c r="EHK10" s="140"/>
      <c r="EHL10" s="140"/>
      <c r="EHM10" s="139" t="s">
        <v>522</v>
      </c>
      <c r="EHN10" s="140"/>
      <c r="EHO10" s="140"/>
      <c r="EHP10" s="140"/>
      <c r="EHQ10" s="140"/>
      <c r="EHR10" s="140"/>
      <c r="EHS10" s="140"/>
      <c r="EHT10" s="140"/>
      <c r="EHU10" s="139" t="s">
        <v>522</v>
      </c>
      <c r="EHV10" s="140"/>
      <c r="EHW10" s="140"/>
      <c r="EHX10" s="140"/>
      <c r="EHY10" s="140"/>
      <c r="EHZ10" s="140"/>
      <c r="EIA10" s="140"/>
      <c r="EIB10" s="140"/>
      <c r="EIC10" s="139" t="s">
        <v>522</v>
      </c>
      <c r="EID10" s="140"/>
      <c r="EIE10" s="140"/>
      <c r="EIF10" s="140"/>
      <c r="EIG10" s="140"/>
      <c r="EIH10" s="140"/>
      <c r="EII10" s="140"/>
      <c r="EIJ10" s="140"/>
      <c r="EIK10" s="139" t="s">
        <v>522</v>
      </c>
      <c r="EIL10" s="140"/>
      <c r="EIM10" s="140"/>
      <c r="EIN10" s="140"/>
      <c r="EIO10" s="140"/>
      <c r="EIP10" s="140"/>
      <c r="EIQ10" s="140"/>
      <c r="EIR10" s="140"/>
      <c r="EIS10" s="139" t="s">
        <v>522</v>
      </c>
      <c r="EIT10" s="140"/>
      <c r="EIU10" s="140"/>
      <c r="EIV10" s="140"/>
      <c r="EIW10" s="140"/>
      <c r="EIX10" s="140"/>
      <c r="EIY10" s="140"/>
      <c r="EIZ10" s="140"/>
      <c r="EJA10" s="139" t="s">
        <v>522</v>
      </c>
      <c r="EJB10" s="140"/>
      <c r="EJC10" s="140"/>
      <c r="EJD10" s="140"/>
      <c r="EJE10" s="140"/>
      <c r="EJF10" s="140"/>
      <c r="EJG10" s="140"/>
      <c r="EJH10" s="140"/>
      <c r="EJI10" s="139" t="s">
        <v>522</v>
      </c>
      <c r="EJJ10" s="140"/>
      <c r="EJK10" s="140"/>
      <c r="EJL10" s="140"/>
      <c r="EJM10" s="140"/>
      <c r="EJN10" s="140"/>
      <c r="EJO10" s="140"/>
      <c r="EJP10" s="140"/>
      <c r="EJQ10" s="139" t="s">
        <v>522</v>
      </c>
      <c r="EJR10" s="140"/>
      <c r="EJS10" s="140"/>
      <c r="EJT10" s="140"/>
      <c r="EJU10" s="140"/>
      <c r="EJV10" s="140"/>
      <c r="EJW10" s="140"/>
      <c r="EJX10" s="140"/>
      <c r="EJY10" s="139" t="s">
        <v>522</v>
      </c>
      <c r="EJZ10" s="140"/>
      <c r="EKA10" s="140"/>
      <c r="EKB10" s="140"/>
      <c r="EKC10" s="140"/>
      <c r="EKD10" s="140"/>
      <c r="EKE10" s="140"/>
      <c r="EKF10" s="140"/>
      <c r="EKG10" s="139" t="s">
        <v>522</v>
      </c>
      <c r="EKH10" s="140"/>
      <c r="EKI10" s="140"/>
      <c r="EKJ10" s="140"/>
      <c r="EKK10" s="140"/>
      <c r="EKL10" s="140"/>
      <c r="EKM10" s="140"/>
      <c r="EKN10" s="140"/>
      <c r="EKO10" s="139" t="s">
        <v>522</v>
      </c>
      <c r="EKP10" s="140"/>
      <c r="EKQ10" s="140"/>
      <c r="EKR10" s="140"/>
      <c r="EKS10" s="140"/>
      <c r="EKT10" s="140"/>
      <c r="EKU10" s="140"/>
      <c r="EKV10" s="140"/>
      <c r="EKW10" s="139" t="s">
        <v>522</v>
      </c>
      <c r="EKX10" s="140"/>
      <c r="EKY10" s="140"/>
      <c r="EKZ10" s="140"/>
      <c r="ELA10" s="140"/>
      <c r="ELB10" s="140"/>
      <c r="ELC10" s="140"/>
      <c r="ELD10" s="140"/>
      <c r="ELE10" s="139" t="s">
        <v>522</v>
      </c>
      <c r="ELF10" s="140"/>
      <c r="ELG10" s="140"/>
      <c r="ELH10" s="140"/>
      <c r="ELI10" s="140"/>
      <c r="ELJ10" s="140"/>
      <c r="ELK10" s="140"/>
      <c r="ELL10" s="140"/>
      <c r="ELM10" s="139" t="s">
        <v>522</v>
      </c>
      <c r="ELN10" s="140"/>
      <c r="ELO10" s="140"/>
      <c r="ELP10" s="140"/>
      <c r="ELQ10" s="140"/>
      <c r="ELR10" s="140"/>
      <c r="ELS10" s="140"/>
      <c r="ELT10" s="140"/>
      <c r="ELU10" s="139" t="s">
        <v>522</v>
      </c>
      <c r="ELV10" s="140"/>
      <c r="ELW10" s="140"/>
      <c r="ELX10" s="140"/>
      <c r="ELY10" s="140"/>
      <c r="ELZ10" s="140"/>
      <c r="EMA10" s="140"/>
      <c r="EMB10" s="140"/>
      <c r="EMC10" s="139" t="s">
        <v>522</v>
      </c>
      <c r="EMD10" s="140"/>
      <c r="EME10" s="140"/>
      <c r="EMF10" s="140"/>
      <c r="EMG10" s="140"/>
      <c r="EMH10" s="140"/>
      <c r="EMI10" s="140"/>
      <c r="EMJ10" s="140"/>
      <c r="EMK10" s="139" t="s">
        <v>522</v>
      </c>
      <c r="EML10" s="140"/>
      <c r="EMM10" s="140"/>
      <c r="EMN10" s="140"/>
      <c r="EMO10" s="140"/>
      <c r="EMP10" s="140"/>
      <c r="EMQ10" s="140"/>
      <c r="EMR10" s="140"/>
      <c r="EMS10" s="139" t="s">
        <v>522</v>
      </c>
      <c r="EMT10" s="140"/>
      <c r="EMU10" s="140"/>
      <c r="EMV10" s="140"/>
      <c r="EMW10" s="140"/>
      <c r="EMX10" s="140"/>
      <c r="EMY10" s="140"/>
      <c r="EMZ10" s="140"/>
      <c r="ENA10" s="139" t="s">
        <v>522</v>
      </c>
      <c r="ENB10" s="140"/>
      <c r="ENC10" s="140"/>
      <c r="END10" s="140"/>
      <c r="ENE10" s="140"/>
      <c r="ENF10" s="140"/>
      <c r="ENG10" s="140"/>
      <c r="ENH10" s="140"/>
      <c r="ENI10" s="139" t="s">
        <v>522</v>
      </c>
      <c r="ENJ10" s="140"/>
      <c r="ENK10" s="140"/>
      <c r="ENL10" s="140"/>
      <c r="ENM10" s="140"/>
      <c r="ENN10" s="140"/>
      <c r="ENO10" s="140"/>
      <c r="ENP10" s="140"/>
      <c r="ENQ10" s="139" t="s">
        <v>522</v>
      </c>
      <c r="ENR10" s="140"/>
      <c r="ENS10" s="140"/>
      <c r="ENT10" s="140"/>
      <c r="ENU10" s="140"/>
      <c r="ENV10" s="140"/>
      <c r="ENW10" s="140"/>
      <c r="ENX10" s="140"/>
      <c r="ENY10" s="139" t="s">
        <v>522</v>
      </c>
      <c r="ENZ10" s="140"/>
      <c r="EOA10" s="140"/>
      <c r="EOB10" s="140"/>
      <c r="EOC10" s="140"/>
      <c r="EOD10" s="140"/>
      <c r="EOE10" s="140"/>
      <c r="EOF10" s="140"/>
      <c r="EOG10" s="139" t="s">
        <v>522</v>
      </c>
      <c r="EOH10" s="140"/>
      <c r="EOI10" s="140"/>
      <c r="EOJ10" s="140"/>
      <c r="EOK10" s="140"/>
      <c r="EOL10" s="140"/>
      <c r="EOM10" s="140"/>
      <c r="EON10" s="140"/>
      <c r="EOO10" s="139" t="s">
        <v>522</v>
      </c>
      <c r="EOP10" s="140"/>
      <c r="EOQ10" s="140"/>
      <c r="EOR10" s="140"/>
      <c r="EOS10" s="140"/>
      <c r="EOT10" s="140"/>
      <c r="EOU10" s="140"/>
      <c r="EOV10" s="140"/>
      <c r="EOW10" s="139" t="s">
        <v>522</v>
      </c>
      <c r="EOX10" s="140"/>
      <c r="EOY10" s="140"/>
      <c r="EOZ10" s="140"/>
      <c r="EPA10" s="140"/>
      <c r="EPB10" s="140"/>
      <c r="EPC10" s="140"/>
      <c r="EPD10" s="140"/>
      <c r="EPE10" s="139" t="s">
        <v>522</v>
      </c>
      <c r="EPF10" s="140"/>
      <c r="EPG10" s="140"/>
      <c r="EPH10" s="140"/>
      <c r="EPI10" s="140"/>
      <c r="EPJ10" s="140"/>
      <c r="EPK10" s="140"/>
      <c r="EPL10" s="140"/>
      <c r="EPM10" s="139" t="s">
        <v>522</v>
      </c>
      <c r="EPN10" s="140"/>
      <c r="EPO10" s="140"/>
      <c r="EPP10" s="140"/>
      <c r="EPQ10" s="140"/>
      <c r="EPR10" s="140"/>
      <c r="EPS10" s="140"/>
      <c r="EPT10" s="140"/>
      <c r="EPU10" s="139" t="s">
        <v>522</v>
      </c>
      <c r="EPV10" s="140"/>
      <c r="EPW10" s="140"/>
      <c r="EPX10" s="140"/>
      <c r="EPY10" s="140"/>
      <c r="EPZ10" s="140"/>
      <c r="EQA10" s="140"/>
      <c r="EQB10" s="140"/>
      <c r="EQC10" s="139" t="s">
        <v>522</v>
      </c>
      <c r="EQD10" s="140"/>
      <c r="EQE10" s="140"/>
      <c r="EQF10" s="140"/>
      <c r="EQG10" s="140"/>
      <c r="EQH10" s="140"/>
      <c r="EQI10" s="140"/>
      <c r="EQJ10" s="140"/>
      <c r="EQK10" s="139" t="s">
        <v>522</v>
      </c>
      <c r="EQL10" s="140"/>
      <c r="EQM10" s="140"/>
      <c r="EQN10" s="140"/>
      <c r="EQO10" s="140"/>
      <c r="EQP10" s="140"/>
      <c r="EQQ10" s="140"/>
      <c r="EQR10" s="140"/>
      <c r="EQS10" s="139" t="s">
        <v>522</v>
      </c>
      <c r="EQT10" s="140"/>
      <c r="EQU10" s="140"/>
      <c r="EQV10" s="140"/>
      <c r="EQW10" s="140"/>
      <c r="EQX10" s="140"/>
      <c r="EQY10" s="140"/>
      <c r="EQZ10" s="140"/>
      <c r="ERA10" s="139" t="s">
        <v>522</v>
      </c>
      <c r="ERB10" s="140"/>
      <c r="ERC10" s="140"/>
      <c r="ERD10" s="140"/>
      <c r="ERE10" s="140"/>
      <c r="ERF10" s="140"/>
      <c r="ERG10" s="140"/>
      <c r="ERH10" s="140"/>
      <c r="ERI10" s="139" t="s">
        <v>522</v>
      </c>
      <c r="ERJ10" s="140"/>
      <c r="ERK10" s="140"/>
      <c r="ERL10" s="140"/>
      <c r="ERM10" s="140"/>
      <c r="ERN10" s="140"/>
      <c r="ERO10" s="140"/>
      <c r="ERP10" s="140"/>
      <c r="ERQ10" s="139" t="s">
        <v>522</v>
      </c>
      <c r="ERR10" s="140"/>
      <c r="ERS10" s="140"/>
      <c r="ERT10" s="140"/>
      <c r="ERU10" s="140"/>
      <c r="ERV10" s="140"/>
      <c r="ERW10" s="140"/>
      <c r="ERX10" s="140"/>
      <c r="ERY10" s="139" t="s">
        <v>522</v>
      </c>
      <c r="ERZ10" s="140"/>
      <c r="ESA10" s="140"/>
      <c r="ESB10" s="140"/>
      <c r="ESC10" s="140"/>
      <c r="ESD10" s="140"/>
      <c r="ESE10" s="140"/>
      <c r="ESF10" s="140"/>
      <c r="ESG10" s="139" t="s">
        <v>522</v>
      </c>
      <c r="ESH10" s="140"/>
      <c r="ESI10" s="140"/>
      <c r="ESJ10" s="140"/>
      <c r="ESK10" s="140"/>
      <c r="ESL10" s="140"/>
      <c r="ESM10" s="140"/>
      <c r="ESN10" s="140"/>
      <c r="ESO10" s="139" t="s">
        <v>522</v>
      </c>
      <c r="ESP10" s="140"/>
      <c r="ESQ10" s="140"/>
      <c r="ESR10" s="140"/>
      <c r="ESS10" s="140"/>
      <c r="EST10" s="140"/>
      <c r="ESU10" s="140"/>
      <c r="ESV10" s="140"/>
      <c r="ESW10" s="139" t="s">
        <v>522</v>
      </c>
      <c r="ESX10" s="140"/>
      <c r="ESY10" s="140"/>
      <c r="ESZ10" s="140"/>
      <c r="ETA10" s="140"/>
      <c r="ETB10" s="140"/>
      <c r="ETC10" s="140"/>
      <c r="ETD10" s="140"/>
      <c r="ETE10" s="139" t="s">
        <v>522</v>
      </c>
      <c r="ETF10" s="140"/>
      <c r="ETG10" s="140"/>
      <c r="ETH10" s="140"/>
      <c r="ETI10" s="140"/>
      <c r="ETJ10" s="140"/>
      <c r="ETK10" s="140"/>
      <c r="ETL10" s="140"/>
      <c r="ETM10" s="139" t="s">
        <v>522</v>
      </c>
      <c r="ETN10" s="140"/>
      <c r="ETO10" s="140"/>
      <c r="ETP10" s="140"/>
      <c r="ETQ10" s="140"/>
      <c r="ETR10" s="140"/>
      <c r="ETS10" s="140"/>
      <c r="ETT10" s="140"/>
      <c r="ETU10" s="139" t="s">
        <v>522</v>
      </c>
      <c r="ETV10" s="140"/>
      <c r="ETW10" s="140"/>
      <c r="ETX10" s="140"/>
      <c r="ETY10" s="140"/>
      <c r="ETZ10" s="140"/>
      <c r="EUA10" s="140"/>
      <c r="EUB10" s="140"/>
      <c r="EUC10" s="139" t="s">
        <v>522</v>
      </c>
      <c r="EUD10" s="140"/>
      <c r="EUE10" s="140"/>
      <c r="EUF10" s="140"/>
      <c r="EUG10" s="140"/>
      <c r="EUH10" s="140"/>
      <c r="EUI10" s="140"/>
      <c r="EUJ10" s="140"/>
      <c r="EUK10" s="139" t="s">
        <v>522</v>
      </c>
      <c r="EUL10" s="140"/>
      <c r="EUM10" s="140"/>
      <c r="EUN10" s="140"/>
      <c r="EUO10" s="140"/>
      <c r="EUP10" s="140"/>
      <c r="EUQ10" s="140"/>
      <c r="EUR10" s="140"/>
      <c r="EUS10" s="139" t="s">
        <v>522</v>
      </c>
      <c r="EUT10" s="140"/>
      <c r="EUU10" s="140"/>
      <c r="EUV10" s="140"/>
      <c r="EUW10" s="140"/>
      <c r="EUX10" s="140"/>
      <c r="EUY10" s="140"/>
      <c r="EUZ10" s="140"/>
      <c r="EVA10" s="139" t="s">
        <v>522</v>
      </c>
      <c r="EVB10" s="140"/>
      <c r="EVC10" s="140"/>
      <c r="EVD10" s="140"/>
      <c r="EVE10" s="140"/>
      <c r="EVF10" s="140"/>
      <c r="EVG10" s="140"/>
      <c r="EVH10" s="140"/>
      <c r="EVI10" s="139" t="s">
        <v>522</v>
      </c>
      <c r="EVJ10" s="140"/>
      <c r="EVK10" s="140"/>
      <c r="EVL10" s="140"/>
      <c r="EVM10" s="140"/>
      <c r="EVN10" s="140"/>
      <c r="EVO10" s="140"/>
      <c r="EVP10" s="140"/>
      <c r="EVQ10" s="139" t="s">
        <v>522</v>
      </c>
      <c r="EVR10" s="140"/>
      <c r="EVS10" s="140"/>
      <c r="EVT10" s="140"/>
      <c r="EVU10" s="140"/>
      <c r="EVV10" s="140"/>
      <c r="EVW10" s="140"/>
      <c r="EVX10" s="140"/>
      <c r="EVY10" s="139" t="s">
        <v>522</v>
      </c>
      <c r="EVZ10" s="140"/>
      <c r="EWA10" s="140"/>
      <c r="EWB10" s="140"/>
      <c r="EWC10" s="140"/>
      <c r="EWD10" s="140"/>
      <c r="EWE10" s="140"/>
      <c r="EWF10" s="140"/>
      <c r="EWG10" s="139" t="s">
        <v>522</v>
      </c>
      <c r="EWH10" s="140"/>
      <c r="EWI10" s="140"/>
      <c r="EWJ10" s="140"/>
      <c r="EWK10" s="140"/>
      <c r="EWL10" s="140"/>
      <c r="EWM10" s="140"/>
      <c r="EWN10" s="140"/>
      <c r="EWO10" s="139" t="s">
        <v>522</v>
      </c>
      <c r="EWP10" s="140"/>
      <c r="EWQ10" s="140"/>
      <c r="EWR10" s="140"/>
      <c r="EWS10" s="140"/>
      <c r="EWT10" s="140"/>
      <c r="EWU10" s="140"/>
      <c r="EWV10" s="140"/>
      <c r="EWW10" s="139" t="s">
        <v>522</v>
      </c>
      <c r="EWX10" s="140"/>
      <c r="EWY10" s="140"/>
      <c r="EWZ10" s="140"/>
      <c r="EXA10" s="140"/>
      <c r="EXB10" s="140"/>
      <c r="EXC10" s="140"/>
      <c r="EXD10" s="140"/>
      <c r="EXE10" s="139" t="s">
        <v>522</v>
      </c>
      <c r="EXF10" s="140"/>
      <c r="EXG10" s="140"/>
      <c r="EXH10" s="140"/>
      <c r="EXI10" s="140"/>
      <c r="EXJ10" s="140"/>
      <c r="EXK10" s="140"/>
      <c r="EXL10" s="140"/>
      <c r="EXM10" s="139" t="s">
        <v>522</v>
      </c>
      <c r="EXN10" s="140"/>
      <c r="EXO10" s="140"/>
      <c r="EXP10" s="140"/>
      <c r="EXQ10" s="140"/>
      <c r="EXR10" s="140"/>
      <c r="EXS10" s="140"/>
      <c r="EXT10" s="140"/>
      <c r="EXU10" s="139" t="s">
        <v>522</v>
      </c>
      <c r="EXV10" s="140"/>
      <c r="EXW10" s="140"/>
      <c r="EXX10" s="140"/>
      <c r="EXY10" s="140"/>
      <c r="EXZ10" s="140"/>
      <c r="EYA10" s="140"/>
      <c r="EYB10" s="140"/>
      <c r="EYC10" s="139" t="s">
        <v>522</v>
      </c>
      <c r="EYD10" s="140"/>
      <c r="EYE10" s="140"/>
      <c r="EYF10" s="140"/>
      <c r="EYG10" s="140"/>
      <c r="EYH10" s="140"/>
      <c r="EYI10" s="140"/>
      <c r="EYJ10" s="140"/>
      <c r="EYK10" s="139" t="s">
        <v>522</v>
      </c>
      <c r="EYL10" s="140"/>
      <c r="EYM10" s="140"/>
      <c r="EYN10" s="140"/>
      <c r="EYO10" s="140"/>
      <c r="EYP10" s="140"/>
      <c r="EYQ10" s="140"/>
      <c r="EYR10" s="140"/>
      <c r="EYS10" s="139" t="s">
        <v>522</v>
      </c>
      <c r="EYT10" s="140"/>
      <c r="EYU10" s="140"/>
      <c r="EYV10" s="140"/>
      <c r="EYW10" s="140"/>
      <c r="EYX10" s="140"/>
      <c r="EYY10" s="140"/>
      <c r="EYZ10" s="140"/>
      <c r="EZA10" s="139" t="s">
        <v>522</v>
      </c>
      <c r="EZB10" s="140"/>
      <c r="EZC10" s="140"/>
      <c r="EZD10" s="140"/>
      <c r="EZE10" s="140"/>
      <c r="EZF10" s="140"/>
      <c r="EZG10" s="140"/>
      <c r="EZH10" s="140"/>
      <c r="EZI10" s="139" t="s">
        <v>522</v>
      </c>
      <c r="EZJ10" s="140"/>
      <c r="EZK10" s="140"/>
      <c r="EZL10" s="140"/>
      <c r="EZM10" s="140"/>
      <c r="EZN10" s="140"/>
      <c r="EZO10" s="140"/>
      <c r="EZP10" s="140"/>
      <c r="EZQ10" s="139" t="s">
        <v>522</v>
      </c>
      <c r="EZR10" s="140"/>
      <c r="EZS10" s="140"/>
      <c r="EZT10" s="140"/>
      <c r="EZU10" s="140"/>
      <c r="EZV10" s="140"/>
      <c r="EZW10" s="140"/>
      <c r="EZX10" s="140"/>
      <c r="EZY10" s="139" t="s">
        <v>522</v>
      </c>
      <c r="EZZ10" s="140"/>
      <c r="FAA10" s="140"/>
      <c r="FAB10" s="140"/>
      <c r="FAC10" s="140"/>
      <c r="FAD10" s="140"/>
      <c r="FAE10" s="140"/>
      <c r="FAF10" s="140"/>
      <c r="FAG10" s="139" t="s">
        <v>522</v>
      </c>
      <c r="FAH10" s="140"/>
      <c r="FAI10" s="140"/>
      <c r="FAJ10" s="140"/>
      <c r="FAK10" s="140"/>
      <c r="FAL10" s="140"/>
      <c r="FAM10" s="140"/>
      <c r="FAN10" s="140"/>
      <c r="FAO10" s="139" t="s">
        <v>522</v>
      </c>
      <c r="FAP10" s="140"/>
      <c r="FAQ10" s="140"/>
      <c r="FAR10" s="140"/>
      <c r="FAS10" s="140"/>
      <c r="FAT10" s="140"/>
      <c r="FAU10" s="140"/>
      <c r="FAV10" s="140"/>
      <c r="FAW10" s="139" t="s">
        <v>522</v>
      </c>
      <c r="FAX10" s="140"/>
      <c r="FAY10" s="140"/>
      <c r="FAZ10" s="140"/>
      <c r="FBA10" s="140"/>
      <c r="FBB10" s="140"/>
      <c r="FBC10" s="140"/>
      <c r="FBD10" s="140"/>
      <c r="FBE10" s="139" t="s">
        <v>522</v>
      </c>
      <c r="FBF10" s="140"/>
      <c r="FBG10" s="140"/>
      <c r="FBH10" s="140"/>
      <c r="FBI10" s="140"/>
      <c r="FBJ10" s="140"/>
      <c r="FBK10" s="140"/>
      <c r="FBL10" s="140"/>
      <c r="FBM10" s="139" t="s">
        <v>522</v>
      </c>
      <c r="FBN10" s="140"/>
      <c r="FBO10" s="140"/>
      <c r="FBP10" s="140"/>
      <c r="FBQ10" s="140"/>
      <c r="FBR10" s="140"/>
      <c r="FBS10" s="140"/>
      <c r="FBT10" s="140"/>
      <c r="FBU10" s="139" t="s">
        <v>522</v>
      </c>
      <c r="FBV10" s="140"/>
      <c r="FBW10" s="140"/>
      <c r="FBX10" s="140"/>
      <c r="FBY10" s="140"/>
      <c r="FBZ10" s="140"/>
      <c r="FCA10" s="140"/>
      <c r="FCB10" s="140"/>
      <c r="FCC10" s="139" t="s">
        <v>522</v>
      </c>
      <c r="FCD10" s="140"/>
      <c r="FCE10" s="140"/>
      <c r="FCF10" s="140"/>
      <c r="FCG10" s="140"/>
      <c r="FCH10" s="140"/>
      <c r="FCI10" s="140"/>
      <c r="FCJ10" s="140"/>
      <c r="FCK10" s="139" t="s">
        <v>522</v>
      </c>
      <c r="FCL10" s="140"/>
      <c r="FCM10" s="140"/>
      <c r="FCN10" s="140"/>
      <c r="FCO10" s="140"/>
      <c r="FCP10" s="140"/>
      <c r="FCQ10" s="140"/>
      <c r="FCR10" s="140"/>
      <c r="FCS10" s="139" t="s">
        <v>522</v>
      </c>
      <c r="FCT10" s="140"/>
      <c r="FCU10" s="140"/>
      <c r="FCV10" s="140"/>
      <c r="FCW10" s="140"/>
      <c r="FCX10" s="140"/>
      <c r="FCY10" s="140"/>
      <c r="FCZ10" s="140"/>
      <c r="FDA10" s="139" t="s">
        <v>522</v>
      </c>
      <c r="FDB10" s="140"/>
      <c r="FDC10" s="140"/>
      <c r="FDD10" s="140"/>
      <c r="FDE10" s="140"/>
      <c r="FDF10" s="140"/>
      <c r="FDG10" s="140"/>
      <c r="FDH10" s="140"/>
      <c r="FDI10" s="139" t="s">
        <v>522</v>
      </c>
      <c r="FDJ10" s="140"/>
      <c r="FDK10" s="140"/>
      <c r="FDL10" s="140"/>
      <c r="FDM10" s="140"/>
      <c r="FDN10" s="140"/>
      <c r="FDO10" s="140"/>
      <c r="FDP10" s="140"/>
      <c r="FDQ10" s="139" t="s">
        <v>522</v>
      </c>
      <c r="FDR10" s="140"/>
      <c r="FDS10" s="140"/>
      <c r="FDT10" s="140"/>
      <c r="FDU10" s="140"/>
      <c r="FDV10" s="140"/>
      <c r="FDW10" s="140"/>
      <c r="FDX10" s="140"/>
      <c r="FDY10" s="139" t="s">
        <v>522</v>
      </c>
      <c r="FDZ10" s="140"/>
      <c r="FEA10" s="140"/>
      <c r="FEB10" s="140"/>
      <c r="FEC10" s="140"/>
      <c r="FED10" s="140"/>
      <c r="FEE10" s="140"/>
      <c r="FEF10" s="140"/>
      <c r="FEG10" s="139" t="s">
        <v>522</v>
      </c>
      <c r="FEH10" s="140"/>
      <c r="FEI10" s="140"/>
      <c r="FEJ10" s="140"/>
      <c r="FEK10" s="140"/>
      <c r="FEL10" s="140"/>
      <c r="FEM10" s="140"/>
      <c r="FEN10" s="140"/>
      <c r="FEO10" s="139" t="s">
        <v>522</v>
      </c>
      <c r="FEP10" s="140"/>
      <c r="FEQ10" s="140"/>
      <c r="FER10" s="140"/>
      <c r="FES10" s="140"/>
      <c r="FET10" s="140"/>
      <c r="FEU10" s="140"/>
      <c r="FEV10" s="140"/>
      <c r="FEW10" s="139" t="s">
        <v>522</v>
      </c>
      <c r="FEX10" s="140"/>
      <c r="FEY10" s="140"/>
      <c r="FEZ10" s="140"/>
      <c r="FFA10" s="140"/>
      <c r="FFB10" s="140"/>
      <c r="FFC10" s="140"/>
      <c r="FFD10" s="140"/>
      <c r="FFE10" s="139" t="s">
        <v>522</v>
      </c>
      <c r="FFF10" s="140"/>
      <c r="FFG10" s="140"/>
      <c r="FFH10" s="140"/>
      <c r="FFI10" s="140"/>
      <c r="FFJ10" s="140"/>
      <c r="FFK10" s="140"/>
      <c r="FFL10" s="140"/>
      <c r="FFM10" s="139" t="s">
        <v>522</v>
      </c>
      <c r="FFN10" s="140"/>
      <c r="FFO10" s="140"/>
      <c r="FFP10" s="140"/>
      <c r="FFQ10" s="140"/>
      <c r="FFR10" s="140"/>
      <c r="FFS10" s="140"/>
      <c r="FFT10" s="140"/>
      <c r="FFU10" s="139" t="s">
        <v>522</v>
      </c>
      <c r="FFV10" s="140"/>
      <c r="FFW10" s="140"/>
      <c r="FFX10" s="140"/>
      <c r="FFY10" s="140"/>
      <c r="FFZ10" s="140"/>
      <c r="FGA10" s="140"/>
      <c r="FGB10" s="140"/>
      <c r="FGC10" s="139" t="s">
        <v>522</v>
      </c>
      <c r="FGD10" s="140"/>
      <c r="FGE10" s="140"/>
      <c r="FGF10" s="140"/>
      <c r="FGG10" s="140"/>
      <c r="FGH10" s="140"/>
      <c r="FGI10" s="140"/>
      <c r="FGJ10" s="140"/>
      <c r="FGK10" s="139" t="s">
        <v>522</v>
      </c>
      <c r="FGL10" s="140"/>
      <c r="FGM10" s="140"/>
      <c r="FGN10" s="140"/>
      <c r="FGO10" s="140"/>
      <c r="FGP10" s="140"/>
      <c r="FGQ10" s="140"/>
      <c r="FGR10" s="140"/>
      <c r="FGS10" s="139" t="s">
        <v>522</v>
      </c>
      <c r="FGT10" s="140"/>
      <c r="FGU10" s="140"/>
      <c r="FGV10" s="140"/>
      <c r="FGW10" s="140"/>
      <c r="FGX10" s="140"/>
      <c r="FGY10" s="140"/>
      <c r="FGZ10" s="140"/>
      <c r="FHA10" s="139" t="s">
        <v>522</v>
      </c>
      <c r="FHB10" s="140"/>
      <c r="FHC10" s="140"/>
      <c r="FHD10" s="140"/>
      <c r="FHE10" s="140"/>
      <c r="FHF10" s="140"/>
      <c r="FHG10" s="140"/>
      <c r="FHH10" s="140"/>
      <c r="FHI10" s="139" t="s">
        <v>522</v>
      </c>
      <c r="FHJ10" s="140"/>
      <c r="FHK10" s="140"/>
      <c r="FHL10" s="140"/>
      <c r="FHM10" s="140"/>
      <c r="FHN10" s="140"/>
      <c r="FHO10" s="140"/>
      <c r="FHP10" s="140"/>
      <c r="FHQ10" s="139" t="s">
        <v>522</v>
      </c>
      <c r="FHR10" s="140"/>
      <c r="FHS10" s="140"/>
      <c r="FHT10" s="140"/>
      <c r="FHU10" s="140"/>
      <c r="FHV10" s="140"/>
      <c r="FHW10" s="140"/>
      <c r="FHX10" s="140"/>
      <c r="FHY10" s="139" t="s">
        <v>522</v>
      </c>
      <c r="FHZ10" s="140"/>
      <c r="FIA10" s="140"/>
      <c r="FIB10" s="140"/>
      <c r="FIC10" s="140"/>
      <c r="FID10" s="140"/>
      <c r="FIE10" s="140"/>
      <c r="FIF10" s="140"/>
      <c r="FIG10" s="139" t="s">
        <v>522</v>
      </c>
      <c r="FIH10" s="140"/>
      <c r="FII10" s="140"/>
      <c r="FIJ10" s="140"/>
      <c r="FIK10" s="140"/>
      <c r="FIL10" s="140"/>
      <c r="FIM10" s="140"/>
      <c r="FIN10" s="140"/>
      <c r="FIO10" s="139" t="s">
        <v>522</v>
      </c>
      <c r="FIP10" s="140"/>
      <c r="FIQ10" s="140"/>
      <c r="FIR10" s="140"/>
      <c r="FIS10" s="140"/>
      <c r="FIT10" s="140"/>
      <c r="FIU10" s="140"/>
      <c r="FIV10" s="140"/>
      <c r="FIW10" s="139" t="s">
        <v>522</v>
      </c>
      <c r="FIX10" s="140"/>
      <c r="FIY10" s="140"/>
      <c r="FIZ10" s="140"/>
      <c r="FJA10" s="140"/>
      <c r="FJB10" s="140"/>
      <c r="FJC10" s="140"/>
      <c r="FJD10" s="140"/>
      <c r="FJE10" s="139" t="s">
        <v>522</v>
      </c>
      <c r="FJF10" s="140"/>
      <c r="FJG10" s="140"/>
      <c r="FJH10" s="140"/>
      <c r="FJI10" s="140"/>
      <c r="FJJ10" s="140"/>
      <c r="FJK10" s="140"/>
      <c r="FJL10" s="140"/>
      <c r="FJM10" s="139" t="s">
        <v>522</v>
      </c>
      <c r="FJN10" s="140"/>
      <c r="FJO10" s="140"/>
      <c r="FJP10" s="140"/>
      <c r="FJQ10" s="140"/>
      <c r="FJR10" s="140"/>
      <c r="FJS10" s="140"/>
      <c r="FJT10" s="140"/>
      <c r="FJU10" s="139" t="s">
        <v>522</v>
      </c>
      <c r="FJV10" s="140"/>
      <c r="FJW10" s="140"/>
      <c r="FJX10" s="140"/>
      <c r="FJY10" s="140"/>
      <c r="FJZ10" s="140"/>
      <c r="FKA10" s="140"/>
      <c r="FKB10" s="140"/>
      <c r="FKC10" s="139" t="s">
        <v>522</v>
      </c>
      <c r="FKD10" s="140"/>
      <c r="FKE10" s="140"/>
      <c r="FKF10" s="140"/>
      <c r="FKG10" s="140"/>
      <c r="FKH10" s="140"/>
      <c r="FKI10" s="140"/>
      <c r="FKJ10" s="140"/>
      <c r="FKK10" s="139" t="s">
        <v>522</v>
      </c>
      <c r="FKL10" s="140"/>
      <c r="FKM10" s="140"/>
      <c r="FKN10" s="140"/>
      <c r="FKO10" s="140"/>
      <c r="FKP10" s="140"/>
      <c r="FKQ10" s="140"/>
      <c r="FKR10" s="140"/>
      <c r="FKS10" s="139" t="s">
        <v>522</v>
      </c>
      <c r="FKT10" s="140"/>
      <c r="FKU10" s="140"/>
      <c r="FKV10" s="140"/>
      <c r="FKW10" s="140"/>
      <c r="FKX10" s="140"/>
      <c r="FKY10" s="140"/>
      <c r="FKZ10" s="140"/>
      <c r="FLA10" s="139" t="s">
        <v>522</v>
      </c>
      <c r="FLB10" s="140"/>
      <c r="FLC10" s="140"/>
      <c r="FLD10" s="140"/>
      <c r="FLE10" s="140"/>
      <c r="FLF10" s="140"/>
      <c r="FLG10" s="140"/>
      <c r="FLH10" s="140"/>
      <c r="FLI10" s="139" t="s">
        <v>522</v>
      </c>
      <c r="FLJ10" s="140"/>
      <c r="FLK10" s="140"/>
      <c r="FLL10" s="140"/>
      <c r="FLM10" s="140"/>
      <c r="FLN10" s="140"/>
      <c r="FLO10" s="140"/>
      <c r="FLP10" s="140"/>
      <c r="FLQ10" s="139" t="s">
        <v>522</v>
      </c>
      <c r="FLR10" s="140"/>
      <c r="FLS10" s="140"/>
      <c r="FLT10" s="140"/>
      <c r="FLU10" s="140"/>
      <c r="FLV10" s="140"/>
      <c r="FLW10" s="140"/>
      <c r="FLX10" s="140"/>
      <c r="FLY10" s="139" t="s">
        <v>522</v>
      </c>
      <c r="FLZ10" s="140"/>
      <c r="FMA10" s="140"/>
      <c r="FMB10" s="140"/>
      <c r="FMC10" s="140"/>
      <c r="FMD10" s="140"/>
      <c r="FME10" s="140"/>
      <c r="FMF10" s="140"/>
      <c r="FMG10" s="139" t="s">
        <v>522</v>
      </c>
      <c r="FMH10" s="140"/>
      <c r="FMI10" s="140"/>
      <c r="FMJ10" s="140"/>
      <c r="FMK10" s="140"/>
      <c r="FML10" s="140"/>
      <c r="FMM10" s="140"/>
      <c r="FMN10" s="140"/>
      <c r="FMO10" s="139" t="s">
        <v>522</v>
      </c>
      <c r="FMP10" s="140"/>
      <c r="FMQ10" s="140"/>
      <c r="FMR10" s="140"/>
      <c r="FMS10" s="140"/>
      <c r="FMT10" s="140"/>
      <c r="FMU10" s="140"/>
      <c r="FMV10" s="140"/>
      <c r="FMW10" s="139" t="s">
        <v>522</v>
      </c>
      <c r="FMX10" s="140"/>
      <c r="FMY10" s="140"/>
      <c r="FMZ10" s="140"/>
      <c r="FNA10" s="140"/>
      <c r="FNB10" s="140"/>
      <c r="FNC10" s="140"/>
      <c r="FND10" s="140"/>
      <c r="FNE10" s="139" t="s">
        <v>522</v>
      </c>
      <c r="FNF10" s="140"/>
      <c r="FNG10" s="140"/>
      <c r="FNH10" s="140"/>
      <c r="FNI10" s="140"/>
      <c r="FNJ10" s="140"/>
      <c r="FNK10" s="140"/>
      <c r="FNL10" s="140"/>
      <c r="FNM10" s="139" t="s">
        <v>522</v>
      </c>
      <c r="FNN10" s="140"/>
      <c r="FNO10" s="140"/>
      <c r="FNP10" s="140"/>
      <c r="FNQ10" s="140"/>
      <c r="FNR10" s="140"/>
      <c r="FNS10" s="140"/>
      <c r="FNT10" s="140"/>
      <c r="FNU10" s="139" t="s">
        <v>522</v>
      </c>
      <c r="FNV10" s="140"/>
      <c r="FNW10" s="140"/>
      <c r="FNX10" s="140"/>
      <c r="FNY10" s="140"/>
      <c r="FNZ10" s="140"/>
      <c r="FOA10" s="140"/>
      <c r="FOB10" s="140"/>
      <c r="FOC10" s="139" t="s">
        <v>522</v>
      </c>
      <c r="FOD10" s="140"/>
      <c r="FOE10" s="140"/>
      <c r="FOF10" s="140"/>
      <c r="FOG10" s="140"/>
      <c r="FOH10" s="140"/>
      <c r="FOI10" s="140"/>
      <c r="FOJ10" s="140"/>
      <c r="FOK10" s="139" t="s">
        <v>522</v>
      </c>
      <c r="FOL10" s="140"/>
      <c r="FOM10" s="140"/>
      <c r="FON10" s="140"/>
      <c r="FOO10" s="140"/>
      <c r="FOP10" s="140"/>
      <c r="FOQ10" s="140"/>
      <c r="FOR10" s="140"/>
      <c r="FOS10" s="139" t="s">
        <v>522</v>
      </c>
      <c r="FOT10" s="140"/>
      <c r="FOU10" s="140"/>
      <c r="FOV10" s="140"/>
      <c r="FOW10" s="140"/>
      <c r="FOX10" s="140"/>
      <c r="FOY10" s="140"/>
      <c r="FOZ10" s="140"/>
      <c r="FPA10" s="139" t="s">
        <v>522</v>
      </c>
      <c r="FPB10" s="140"/>
      <c r="FPC10" s="140"/>
      <c r="FPD10" s="140"/>
      <c r="FPE10" s="140"/>
      <c r="FPF10" s="140"/>
      <c r="FPG10" s="140"/>
      <c r="FPH10" s="140"/>
      <c r="FPI10" s="139" t="s">
        <v>522</v>
      </c>
      <c r="FPJ10" s="140"/>
      <c r="FPK10" s="140"/>
      <c r="FPL10" s="140"/>
      <c r="FPM10" s="140"/>
      <c r="FPN10" s="140"/>
      <c r="FPO10" s="140"/>
      <c r="FPP10" s="140"/>
      <c r="FPQ10" s="139" t="s">
        <v>522</v>
      </c>
      <c r="FPR10" s="140"/>
      <c r="FPS10" s="140"/>
      <c r="FPT10" s="140"/>
      <c r="FPU10" s="140"/>
      <c r="FPV10" s="140"/>
      <c r="FPW10" s="140"/>
      <c r="FPX10" s="140"/>
      <c r="FPY10" s="139" t="s">
        <v>522</v>
      </c>
      <c r="FPZ10" s="140"/>
      <c r="FQA10" s="140"/>
      <c r="FQB10" s="140"/>
      <c r="FQC10" s="140"/>
      <c r="FQD10" s="140"/>
      <c r="FQE10" s="140"/>
      <c r="FQF10" s="140"/>
      <c r="FQG10" s="139" t="s">
        <v>522</v>
      </c>
      <c r="FQH10" s="140"/>
      <c r="FQI10" s="140"/>
      <c r="FQJ10" s="140"/>
      <c r="FQK10" s="140"/>
      <c r="FQL10" s="140"/>
      <c r="FQM10" s="140"/>
      <c r="FQN10" s="140"/>
      <c r="FQO10" s="139" t="s">
        <v>522</v>
      </c>
      <c r="FQP10" s="140"/>
      <c r="FQQ10" s="140"/>
      <c r="FQR10" s="140"/>
      <c r="FQS10" s="140"/>
      <c r="FQT10" s="140"/>
      <c r="FQU10" s="140"/>
      <c r="FQV10" s="140"/>
      <c r="FQW10" s="139" t="s">
        <v>522</v>
      </c>
      <c r="FQX10" s="140"/>
      <c r="FQY10" s="140"/>
      <c r="FQZ10" s="140"/>
      <c r="FRA10" s="140"/>
      <c r="FRB10" s="140"/>
      <c r="FRC10" s="140"/>
      <c r="FRD10" s="140"/>
      <c r="FRE10" s="139" t="s">
        <v>522</v>
      </c>
      <c r="FRF10" s="140"/>
      <c r="FRG10" s="140"/>
      <c r="FRH10" s="140"/>
      <c r="FRI10" s="140"/>
      <c r="FRJ10" s="140"/>
      <c r="FRK10" s="140"/>
      <c r="FRL10" s="140"/>
      <c r="FRM10" s="139" t="s">
        <v>522</v>
      </c>
      <c r="FRN10" s="140"/>
      <c r="FRO10" s="140"/>
      <c r="FRP10" s="140"/>
      <c r="FRQ10" s="140"/>
      <c r="FRR10" s="140"/>
      <c r="FRS10" s="140"/>
      <c r="FRT10" s="140"/>
      <c r="FRU10" s="139" t="s">
        <v>522</v>
      </c>
      <c r="FRV10" s="140"/>
      <c r="FRW10" s="140"/>
      <c r="FRX10" s="140"/>
      <c r="FRY10" s="140"/>
      <c r="FRZ10" s="140"/>
      <c r="FSA10" s="140"/>
      <c r="FSB10" s="140"/>
      <c r="FSC10" s="139" t="s">
        <v>522</v>
      </c>
      <c r="FSD10" s="140"/>
      <c r="FSE10" s="140"/>
      <c r="FSF10" s="140"/>
      <c r="FSG10" s="140"/>
      <c r="FSH10" s="140"/>
      <c r="FSI10" s="140"/>
      <c r="FSJ10" s="140"/>
      <c r="FSK10" s="139" t="s">
        <v>522</v>
      </c>
      <c r="FSL10" s="140"/>
      <c r="FSM10" s="140"/>
      <c r="FSN10" s="140"/>
      <c r="FSO10" s="140"/>
      <c r="FSP10" s="140"/>
      <c r="FSQ10" s="140"/>
      <c r="FSR10" s="140"/>
      <c r="FSS10" s="139" t="s">
        <v>522</v>
      </c>
      <c r="FST10" s="140"/>
      <c r="FSU10" s="140"/>
      <c r="FSV10" s="140"/>
      <c r="FSW10" s="140"/>
      <c r="FSX10" s="140"/>
      <c r="FSY10" s="140"/>
      <c r="FSZ10" s="140"/>
      <c r="FTA10" s="139" t="s">
        <v>522</v>
      </c>
      <c r="FTB10" s="140"/>
      <c r="FTC10" s="140"/>
      <c r="FTD10" s="140"/>
      <c r="FTE10" s="140"/>
      <c r="FTF10" s="140"/>
      <c r="FTG10" s="140"/>
      <c r="FTH10" s="140"/>
      <c r="FTI10" s="139" t="s">
        <v>522</v>
      </c>
      <c r="FTJ10" s="140"/>
      <c r="FTK10" s="140"/>
      <c r="FTL10" s="140"/>
      <c r="FTM10" s="140"/>
      <c r="FTN10" s="140"/>
      <c r="FTO10" s="140"/>
      <c r="FTP10" s="140"/>
      <c r="FTQ10" s="139" t="s">
        <v>522</v>
      </c>
      <c r="FTR10" s="140"/>
      <c r="FTS10" s="140"/>
      <c r="FTT10" s="140"/>
      <c r="FTU10" s="140"/>
      <c r="FTV10" s="140"/>
      <c r="FTW10" s="140"/>
      <c r="FTX10" s="140"/>
      <c r="FTY10" s="139" t="s">
        <v>522</v>
      </c>
      <c r="FTZ10" s="140"/>
      <c r="FUA10" s="140"/>
      <c r="FUB10" s="140"/>
      <c r="FUC10" s="140"/>
      <c r="FUD10" s="140"/>
      <c r="FUE10" s="140"/>
      <c r="FUF10" s="140"/>
      <c r="FUG10" s="139" t="s">
        <v>522</v>
      </c>
      <c r="FUH10" s="140"/>
      <c r="FUI10" s="140"/>
      <c r="FUJ10" s="140"/>
      <c r="FUK10" s="140"/>
      <c r="FUL10" s="140"/>
      <c r="FUM10" s="140"/>
      <c r="FUN10" s="140"/>
      <c r="FUO10" s="139" t="s">
        <v>522</v>
      </c>
      <c r="FUP10" s="140"/>
      <c r="FUQ10" s="140"/>
      <c r="FUR10" s="140"/>
      <c r="FUS10" s="140"/>
      <c r="FUT10" s="140"/>
      <c r="FUU10" s="140"/>
      <c r="FUV10" s="140"/>
      <c r="FUW10" s="139" t="s">
        <v>522</v>
      </c>
      <c r="FUX10" s="140"/>
      <c r="FUY10" s="140"/>
      <c r="FUZ10" s="140"/>
      <c r="FVA10" s="140"/>
      <c r="FVB10" s="140"/>
      <c r="FVC10" s="140"/>
      <c r="FVD10" s="140"/>
      <c r="FVE10" s="139" t="s">
        <v>522</v>
      </c>
      <c r="FVF10" s="140"/>
      <c r="FVG10" s="140"/>
      <c r="FVH10" s="140"/>
      <c r="FVI10" s="140"/>
      <c r="FVJ10" s="140"/>
      <c r="FVK10" s="140"/>
      <c r="FVL10" s="140"/>
      <c r="FVM10" s="139" t="s">
        <v>522</v>
      </c>
      <c r="FVN10" s="140"/>
      <c r="FVO10" s="140"/>
      <c r="FVP10" s="140"/>
      <c r="FVQ10" s="140"/>
      <c r="FVR10" s="140"/>
      <c r="FVS10" s="140"/>
      <c r="FVT10" s="140"/>
      <c r="FVU10" s="139" t="s">
        <v>522</v>
      </c>
      <c r="FVV10" s="140"/>
      <c r="FVW10" s="140"/>
      <c r="FVX10" s="140"/>
      <c r="FVY10" s="140"/>
      <c r="FVZ10" s="140"/>
      <c r="FWA10" s="140"/>
      <c r="FWB10" s="140"/>
      <c r="FWC10" s="139" t="s">
        <v>522</v>
      </c>
      <c r="FWD10" s="140"/>
      <c r="FWE10" s="140"/>
      <c r="FWF10" s="140"/>
      <c r="FWG10" s="140"/>
      <c r="FWH10" s="140"/>
      <c r="FWI10" s="140"/>
      <c r="FWJ10" s="140"/>
      <c r="FWK10" s="139" t="s">
        <v>522</v>
      </c>
      <c r="FWL10" s="140"/>
      <c r="FWM10" s="140"/>
      <c r="FWN10" s="140"/>
      <c r="FWO10" s="140"/>
      <c r="FWP10" s="140"/>
      <c r="FWQ10" s="140"/>
      <c r="FWR10" s="140"/>
      <c r="FWS10" s="139" t="s">
        <v>522</v>
      </c>
      <c r="FWT10" s="140"/>
      <c r="FWU10" s="140"/>
      <c r="FWV10" s="140"/>
      <c r="FWW10" s="140"/>
      <c r="FWX10" s="140"/>
      <c r="FWY10" s="140"/>
      <c r="FWZ10" s="140"/>
      <c r="FXA10" s="139" t="s">
        <v>522</v>
      </c>
      <c r="FXB10" s="140"/>
      <c r="FXC10" s="140"/>
      <c r="FXD10" s="140"/>
      <c r="FXE10" s="140"/>
      <c r="FXF10" s="140"/>
      <c r="FXG10" s="140"/>
      <c r="FXH10" s="140"/>
      <c r="FXI10" s="139" t="s">
        <v>522</v>
      </c>
      <c r="FXJ10" s="140"/>
      <c r="FXK10" s="140"/>
      <c r="FXL10" s="140"/>
      <c r="FXM10" s="140"/>
      <c r="FXN10" s="140"/>
      <c r="FXO10" s="140"/>
      <c r="FXP10" s="140"/>
      <c r="FXQ10" s="139" t="s">
        <v>522</v>
      </c>
      <c r="FXR10" s="140"/>
      <c r="FXS10" s="140"/>
      <c r="FXT10" s="140"/>
      <c r="FXU10" s="140"/>
      <c r="FXV10" s="140"/>
      <c r="FXW10" s="140"/>
      <c r="FXX10" s="140"/>
      <c r="FXY10" s="139" t="s">
        <v>522</v>
      </c>
      <c r="FXZ10" s="140"/>
      <c r="FYA10" s="140"/>
      <c r="FYB10" s="140"/>
      <c r="FYC10" s="140"/>
      <c r="FYD10" s="140"/>
      <c r="FYE10" s="140"/>
      <c r="FYF10" s="140"/>
      <c r="FYG10" s="139" t="s">
        <v>522</v>
      </c>
      <c r="FYH10" s="140"/>
      <c r="FYI10" s="140"/>
      <c r="FYJ10" s="140"/>
      <c r="FYK10" s="140"/>
      <c r="FYL10" s="140"/>
      <c r="FYM10" s="140"/>
      <c r="FYN10" s="140"/>
      <c r="FYO10" s="139" t="s">
        <v>522</v>
      </c>
      <c r="FYP10" s="140"/>
      <c r="FYQ10" s="140"/>
      <c r="FYR10" s="140"/>
      <c r="FYS10" s="140"/>
      <c r="FYT10" s="140"/>
      <c r="FYU10" s="140"/>
      <c r="FYV10" s="140"/>
      <c r="FYW10" s="139" t="s">
        <v>522</v>
      </c>
      <c r="FYX10" s="140"/>
      <c r="FYY10" s="140"/>
      <c r="FYZ10" s="140"/>
      <c r="FZA10" s="140"/>
      <c r="FZB10" s="140"/>
      <c r="FZC10" s="140"/>
      <c r="FZD10" s="140"/>
      <c r="FZE10" s="139" t="s">
        <v>522</v>
      </c>
      <c r="FZF10" s="140"/>
      <c r="FZG10" s="140"/>
      <c r="FZH10" s="140"/>
      <c r="FZI10" s="140"/>
      <c r="FZJ10" s="140"/>
      <c r="FZK10" s="140"/>
      <c r="FZL10" s="140"/>
      <c r="FZM10" s="139" t="s">
        <v>522</v>
      </c>
      <c r="FZN10" s="140"/>
      <c r="FZO10" s="140"/>
      <c r="FZP10" s="140"/>
      <c r="FZQ10" s="140"/>
      <c r="FZR10" s="140"/>
      <c r="FZS10" s="140"/>
      <c r="FZT10" s="140"/>
      <c r="FZU10" s="139" t="s">
        <v>522</v>
      </c>
      <c r="FZV10" s="140"/>
      <c r="FZW10" s="140"/>
      <c r="FZX10" s="140"/>
      <c r="FZY10" s="140"/>
      <c r="FZZ10" s="140"/>
      <c r="GAA10" s="140"/>
      <c r="GAB10" s="140"/>
      <c r="GAC10" s="139" t="s">
        <v>522</v>
      </c>
      <c r="GAD10" s="140"/>
      <c r="GAE10" s="140"/>
      <c r="GAF10" s="140"/>
      <c r="GAG10" s="140"/>
      <c r="GAH10" s="140"/>
      <c r="GAI10" s="140"/>
      <c r="GAJ10" s="140"/>
      <c r="GAK10" s="139" t="s">
        <v>522</v>
      </c>
      <c r="GAL10" s="140"/>
      <c r="GAM10" s="140"/>
      <c r="GAN10" s="140"/>
      <c r="GAO10" s="140"/>
      <c r="GAP10" s="140"/>
      <c r="GAQ10" s="140"/>
      <c r="GAR10" s="140"/>
      <c r="GAS10" s="139" t="s">
        <v>522</v>
      </c>
      <c r="GAT10" s="140"/>
      <c r="GAU10" s="140"/>
      <c r="GAV10" s="140"/>
      <c r="GAW10" s="140"/>
      <c r="GAX10" s="140"/>
      <c r="GAY10" s="140"/>
      <c r="GAZ10" s="140"/>
      <c r="GBA10" s="139" t="s">
        <v>522</v>
      </c>
      <c r="GBB10" s="140"/>
      <c r="GBC10" s="140"/>
      <c r="GBD10" s="140"/>
      <c r="GBE10" s="140"/>
      <c r="GBF10" s="140"/>
      <c r="GBG10" s="140"/>
      <c r="GBH10" s="140"/>
      <c r="GBI10" s="139" t="s">
        <v>522</v>
      </c>
      <c r="GBJ10" s="140"/>
      <c r="GBK10" s="140"/>
      <c r="GBL10" s="140"/>
      <c r="GBM10" s="140"/>
      <c r="GBN10" s="140"/>
      <c r="GBO10" s="140"/>
      <c r="GBP10" s="140"/>
      <c r="GBQ10" s="139" t="s">
        <v>522</v>
      </c>
      <c r="GBR10" s="140"/>
      <c r="GBS10" s="140"/>
      <c r="GBT10" s="140"/>
      <c r="GBU10" s="140"/>
      <c r="GBV10" s="140"/>
      <c r="GBW10" s="140"/>
      <c r="GBX10" s="140"/>
      <c r="GBY10" s="139" t="s">
        <v>522</v>
      </c>
      <c r="GBZ10" s="140"/>
      <c r="GCA10" s="140"/>
      <c r="GCB10" s="140"/>
      <c r="GCC10" s="140"/>
      <c r="GCD10" s="140"/>
      <c r="GCE10" s="140"/>
      <c r="GCF10" s="140"/>
      <c r="GCG10" s="139" t="s">
        <v>522</v>
      </c>
      <c r="GCH10" s="140"/>
      <c r="GCI10" s="140"/>
      <c r="GCJ10" s="140"/>
      <c r="GCK10" s="140"/>
      <c r="GCL10" s="140"/>
      <c r="GCM10" s="140"/>
      <c r="GCN10" s="140"/>
      <c r="GCO10" s="139" t="s">
        <v>522</v>
      </c>
      <c r="GCP10" s="140"/>
      <c r="GCQ10" s="140"/>
      <c r="GCR10" s="140"/>
      <c r="GCS10" s="140"/>
      <c r="GCT10" s="140"/>
      <c r="GCU10" s="140"/>
      <c r="GCV10" s="140"/>
      <c r="GCW10" s="139" t="s">
        <v>522</v>
      </c>
      <c r="GCX10" s="140"/>
      <c r="GCY10" s="140"/>
      <c r="GCZ10" s="140"/>
      <c r="GDA10" s="140"/>
      <c r="GDB10" s="140"/>
      <c r="GDC10" s="140"/>
      <c r="GDD10" s="140"/>
      <c r="GDE10" s="139" t="s">
        <v>522</v>
      </c>
      <c r="GDF10" s="140"/>
      <c r="GDG10" s="140"/>
      <c r="GDH10" s="140"/>
      <c r="GDI10" s="140"/>
      <c r="GDJ10" s="140"/>
      <c r="GDK10" s="140"/>
      <c r="GDL10" s="140"/>
      <c r="GDM10" s="139" t="s">
        <v>522</v>
      </c>
      <c r="GDN10" s="140"/>
      <c r="GDO10" s="140"/>
      <c r="GDP10" s="140"/>
      <c r="GDQ10" s="140"/>
      <c r="GDR10" s="140"/>
      <c r="GDS10" s="140"/>
      <c r="GDT10" s="140"/>
      <c r="GDU10" s="139" t="s">
        <v>522</v>
      </c>
      <c r="GDV10" s="140"/>
      <c r="GDW10" s="140"/>
      <c r="GDX10" s="140"/>
      <c r="GDY10" s="140"/>
      <c r="GDZ10" s="140"/>
      <c r="GEA10" s="140"/>
      <c r="GEB10" s="140"/>
      <c r="GEC10" s="139" t="s">
        <v>522</v>
      </c>
      <c r="GED10" s="140"/>
      <c r="GEE10" s="140"/>
      <c r="GEF10" s="140"/>
      <c r="GEG10" s="140"/>
      <c r="GEH10" s="140"/>
      <c r="GEI10" s="140"/>
      <c r="GEJ10" s="140"/>
      <c r="GEK10" s="139" t="s">
        <v>522</v>
      </c>
      <c r="GEL10" s="140"/>
      <c r="GEM10" s="140"/>
      <c r="GEN10" s="140"/>
      <c r="GEO10" s="140"/>
      <c r="GEP10" s="140"/>
      <c r="GEQ10" s="140"/>
      <c r="GER10" s="140"/>
      <c r="GES10" s="139" t="s">
        <v>522</v>
      </c>
      <c r="GET10" s="140"/>
      <c r="GEU10" s="140"/>
      <c r="GEV10" s="140"/>
      <c r="GEW10" s="140"/>
      <c r="GEX10" s="140"/>
      <c r="GEY10" s="140"/>
      <c r="GEZ10" s="140"/>
      <c r="GFA10" s="139" t="s">
        <v>522</v>
      </c>
      <c r="GFB10" s="140"/>
      <c r="GFC10" s="140"/>
      <c r="GFD10" s="140"/>
      <c r="GFE10" s="140"/>
      <c r="GFF10" s="140"/>
      <c r="GFG10" s="140"/>
      <c r="GFH10" s="140"/>
      <c r="GFI10" s="139" t="s">
        <v>522</v>
      </c>
      <c r="GFJ10" s="140"/>
      <c r="GFK10" s="140"/>
      <c r="GFL10" s="140"/>
      <c r="GFM10" s="140"/>
      <c r="GFN10" s="140"/>
      <c r="GFO10" s="140"/>
      <c r="GFP10" s="140"/>
      <c r="GFQ10" s="139" t="s">
        <v>522</v>
      </c>
      <c r="GFR10" s="140"/>
      <c r="GFS10" s="140"/>
      <c r="GFT10" s="140"/>
      <c r="GFU10" s="140"/>
      <c r="GFV10" s="140"/>
      <c r="GFW10" s="140"/>
      <c r="GFX10" s="140"/>
      <c r="GFY10" s="139" t="s">
        <v>522</v>
      </c>
      <c r="GFZ10" s="140"/>
      <c r="GGA10" s="140"/>
      <c r="GGB10" s="140"/>
      <c r="GGC10" s="140"/>
      <c r="GGD10" s="140"/>
      <c r="GGE10" s="140"/>
      <c r="GGF10" s="140"/>
      <c r="GGG10" s="139" t="s">
        <v>522</v>
      </c>
      <c r="GGH10" s="140"/>
      <c r="GGI10" s="140"/>
      <c r="GGJ10" s="140"/>
      <c r="GGK10" s="140"/>
      <c r="GGL10" s="140"/>
      <c r="GGM10" s="140"/>
      <c r="GGN10" s="140"/>
      <c r="GGO10" s="139" t="s">
        <v>522</v>
      </c>
      <c r="GGP10" s="140"/>
      <c r="GGQ10" s="140"/>
      <c r="GGR10" s="140"/>
      <c r="GGS10" s="140"/>
      <c r="GGT10" s="140"/>
      <c r="GGU10" s="140"/>
      <c r="GGV10" s="140"/>
      <c r="GGW10" s="139" t="s">
        <v>522</v>
      </c>
      <c r="GGX10" s="140"/>
      <c r="GGY10" s="140"/>
      <c r="GGZ10" s="140"/>
      <c r="GHA10" s="140"/>
      <c r="GHB10" s="140"/>
      <c r="GHC10" s="140"/>
      <c r="GHD10" s="140"/>
      <c r="GHE10" s="139" t="s">
        <v>522</v>
      </c>
      <c r="GHF10" s="140"/>
      <c r="GHG10" s="140"/>
      <c r="GHH10" s="140"/>
      <c r="GHI10" s="140"/>
      <c r="GHJ10" s="140"/>
      <c r="GHK10" s="140"/>
      <c r="GHL10" s="140"/>
      <c r="GHM10" s="139" t="s">
        <v>522</v>
      </c>
      <c r="GHN10" s="140"/>
      <c r="GHO10" s="140"/>
      <c r="GHP10" s="140"/>
      <c r="GHQ10" s="140"/>
      <c r="GHR10" s="140"/>
      <c r="GHS10" s="140"/>
      <c r="GHT10" s="140"/>
      <c r="GHU10" s="139" t="s">
        <v>522</v>
      </c>
      <c r="GHV10" s="140"/>
      <c r="GHW10" s="140"/>
      <c r="GHX10" s="140"/>
      <c r="GHY10" s="140"/>
      <c r="GHZ10" s="140"/>
      <c r="GIA10" s="140"/>
      <c r="GIB10" s="140"/>
      <c r="GIC10" s="139" t="s">
        <v>522</v>
      </c>
      <c r="GID10" s="140"/>
      <c r="GIE10" s="140"/>
      <c r="GIF10" s="140"/>
      <c r="GIG10" s="140"/>
      <c r="GIH10" s="140"/>
      <c r="GII10" s="140"/>
      <c r="GIJ10" s="140"/>
      <c r="GIK10" s="139" t="s">
        <v>522</v>
      </c>
      <c r="GIL10" s="140"/>
      <c r="GIM10" s="140"/>
      <c r="GIN10" s="140"/>
      <c r="GIO10" s="140"/>
      <c r="GIP10" s="140"/>
      <c r="GIQ10" s="140"/>
      <c r="GIR10" s="140"/>
      <c r="GIS10" s="139" t="s">
        <v>522</v>
      </c>
      <c r="GIT10" s="140"/>
      <c r="GIU10" s="140"/>
      <c r="GIV10" s="140"/>
      <c r="GIW10" s="140"/>
      <c r="GIX10" s="140"/>
      <c r="GIY10" s="140"/>
      <c r="GIZ10" s="140"/>
      <c r="GJA10" s="139" t="s">
        <v>522</v>
      </c>
      <c r="GJB10" s="140"/>
      <c r="GJC10" s="140"/>
      <c r="GJD10" s="140"/>
      <c r="GJE10" s="140"/>
      <c r="GJF10" s="140"/>
      <c r="GJG10" s="140"/>
      <c r="GJH10" s="140"/>
      <c r="GJI10" s="139" t="s">
        <v>522</v>
      </c>
      <c r="GJJ10" s="140"/>
      <c r="GJK10" s="140"/>
      <c r="GJL10" s="140"/>
      <c r="GJM10" s="140"/>
      <c r="GJN10" s="140"/>
      <c r="GJO10" s="140"/>
      <c r="GJP10" s="140"/>
      <c r="GJQ10" s="139" t="s">
        <v>522</v>
      </c>
      <c r="GJR10" s="140"/>
      <c r="GJS10" s="140"/>
      <c r="GJT10" s="140"/>
      <c r="GJU10" s="140"/>
      <c r="GJV10" s="140"/>
      <c r="GJW10" s="140"/>
      <c r="GJX10" s="140"/>
      <c r="GJY10" s="139" t="s">
        <v>522</v>
      </c>
      <c r="GJZ10" s="140"/>
      <c r="GKA10" s="140"/>
      <c r="GKB10" s="140"/>
      <c r="GKC10" s="140"/>
      <c r="GKD10" s="140"/>
      <c r="GKE10" s="140"/>
      <c r="GKF10" s="140"/>
      <c r="GKG10" s="139" t="s">
        <v>522</v>
      </c>
      <c r="GKH10" s="140"/>
      <c r="GKI10" s="140"/>
      <c r="GKJ10" s="140"/>
      <c r="GKK10" s="140"/>
      <c r="GKL10" s="140"/>
      <c r="GKM10" s="140"/>
      <c r="GKN10" s="140"/>
      <c r="GKO10" s="139" t="s">
        <v>522</v>
      </c>
      <c r="GKP10" s="140"/>
      <c r="GKQ10" s="140"/>
      <c r="GKR10" s="140"/>
      <c r="GKS10" s="140"/>
      <c r="GKT10" s="140"/>
      <c r="GKU10" s="140"/>
      <c r="GKV10" s="140"/>
      <c r="GKW10" s="139" t="s">
        <v>522</v>
      </c>
      <c r="GKX10" s="140"/>
      <c r="GKY10" s="140"/>
      <c r="GKZ10" s="140"/>
      <c r="GLA10" s="140"/>
      <c r="GLB10" s="140"/>
      <c r="GLC10" s="140"/>
      <c r="GLD10" s="140"/>
      <c r="GLE10" s="139" t="s">
        <v>522</v>
      </c>
      <c r="GLF10" s="140"/>
      <c r="GLG10" s="140"/>
      <c r="GLH10" s="140"/>
      <c r="GLI10" s="140"/>
      <c r="GLJ10" s="140"/>
      <c r="GLK10" s="140"/>
      <c r="GLL10" s="140"/>
      <c r="GLM10" s="139" t="s">
        <v>522</v>
      </c>
      <c r="GLN10" s="140"/>
      <c r="GLO10" s="140"/>
      <c r="GLP10" s="140"/>
      <c r="GLQ10" s="140"/>
      <c r="GLR10" s="140"/>
      <c r="GLS10" s="140"/>
      <c r="GLT10" s="140"/>
      <c r="GLU10" s="139" t="s">
        <v>522</v>
      </c>
      <c r="GLV10" s="140"/>
      <c r="GLW10" s="140"/>
      <c r="GLX10" s="140"/>
      <c r="GLY10" s="140"/>
      <c r="GLZ10" s="140"/>
      <c r="GMA10" s="140"/>
      <c r="GMB10" s="140"/>
      <c r="GMC10" s="139" t="s">
        <v>522</v>
      </c>
      <c r="GMD10" s="140"/>
      <c r="GME10" s="140"/>
      <c r="GMF10" s="140"/>
      <c r="GMG10" s="140"/>
      <c r="GMH10" s="140"/>
      <c r="GMI10" s="140"/>
      <c r="GMJ10" s="140"/>
      <c r="GMK10" s="139" t="s">
        <v>522</v>
      </c>
      <c r="GML10" s="140"/>
      <c r="GMM10" s="140"/>
      <c r="GMN10" s="140"/>
      <c r="GMO10" s="140"/>
      <c r="GMP10" s="140"/>
      <c r="GMQ10" s="140"/>
      <c r="GMR10" s="140"/>
      <c r="GMS10" s="139" t="s">
        <v>522</v>
      </c>
      <c r="GMT10" s="140"/>
      <c r="GMU10" s="140"/>
      <c r="GMV10" s="140"/>
      <c r="GMW10" s="140"/>
      <c r="GMX10" s="140"/>
      <c r="GMY10" s="140"/>
      <c r="GMZ10" s="140"/>
      <c r="GNA10" s="139" t="s">
        <v>522</v>
      </c>
      <c r="GNB10" s="140"/>
      <c r="GNC10" s="140"/>
      <c r="GND10" s="140"/>
      <c r="GNE10" s="140"/>
      <c r="GNF10" s="140"/>
      <c r="GNG10" s="140"/>
      <c r="GNH10" s="140"/>
      <c r="GNI10" s="139" t="s">
        <v>522</v>
      </c>
      <c r="GNJ10" s="140"/>
      <c r="GNK10" s="140"/>
      <c r="GNL10" s="140"/>
      <c r="GNM10" s="140"/>
      <c r="GNN10" s="140"/>
      <c r="GNO10" s="140"/>
      <c r="GNP10" s="140"/>
      <c r="GNQ10" s="139" t="s">
        <v>522</v>
      </c>
      <c r="GNR10" s="140"/>
      <c r="GNS10" s="140"/>
      <c r="GNT10" s="140"/>
      <c r="GNU10" s="140"/>
      <c r="GNV10" s="140"/>
      <c r="GNW10" s="140"/>
      <c r="GNX10" s="140"/>
      <c r="GNY10" s="139" t="s">
        <v>522</v>
      </c>
      <c r="GNZ10" s="140"/>
      <c r="GOA10" s="140"/>
      <c r="GOB10" s="140"/>
      <c r="GOC10" s="140"/>
      <c r="GOD10" s="140"/>
      <c r="GOE10" s="140"/>
      <c r="GOF10" s="140"/>
      <c r="GOG10" s="139" t="s">
        <v>522</v>
      </c>
      <c r="GOH10" s="140"/>
      <c r="GOI10" s="140"/>
      <c r="GOJ10" s="140"/>
      <c r="GOK10" s="140"/>
      <c r="GOL10" s="140"/>
      <c r="GOM10" s="140"/>
      <c r="GON10" s="140"/>
      <c r="GOO10" s="139" t="s">
        <v>522</v>
      </c>
      <c r="GOP10" s="140"/>
      <c r="GOQ10" s="140"/>
      <c r="GOR10" s="140"/>
      <c r="GOS10" s="140"/>
      <c r="GOT10" s="140"/>
      <c r="GOU10" s="140"/>
      <c r="GOV10" s="140"/>
      <c r="GOW10" s="139" t="s">
        <v>522</v>
      </c>
      <c r="GOX10" s="140"/>
      <c r="GOY10" s="140"/>
      <c r="GOZ10" s="140"/>
      <c r="GPA10" s="140"/>
      <c r="GPB10" s="140"/>
      <c r="GPC10" s="140"/>
      <c r="GPD10" s="140"/>
      <c r="GPE10" s="139" t="s">
        <v>522</v>
      </c>
      <c r="GPF10" s="140"/>
      <c r="GPG10" s="140"/>
      <c r="GPH10" s="140"/>
      <c r="GPI10" s="140"/>
      <c r="GPJ10" s="140"/>
      <c r="GPK10" s="140"/>
      <c r="GPL10" s="140"/>
      <c r="GPM10" s="139" t="s">
        <v>522</v>
      </c>
      <c r="GPN10" s="140"/>
      <c r="GPO10" s="140"/>
      <c r="GPP10" s="140"/>
      <c r="GPQ10" s="140"/>
      <c r="GPR10" s="140"/>
      <c r="GPS10" s="140"/>
      <c r="GPT10" s="140"/>
      <c r="GPU10" s="139" t="s">
        <v>522</v>
      </c>
      <c r="GPV10" s="140"/>
      <c r="GPW10" s="140"/>
      <c r="GPX10" s="140"/>
      <c r="GPY10" s="140"/>
      <c r="GPZ10" s="140"/>
      <c r="GQA10" s="140"/>
      <c r="GQB10" s="140"/>
      <c r="GQC10" s="139" t="s">
        <v>522</v>
      </c>
      <c r="GQD10" s="140"/>
      <c r="GQE10" s="140"/>
      <c r="GQF10" s="140"/>
      <c r="GQG10" s="140"/>
      <c r="GQH10" s="140"/>
      <c r="GQI10" s="140"/>
      <c r="GQJ10" s="140"/>
      <c r="GQK10" s="139" t="s">
        <v>522</v>
      </c>
      <c r="GQL10" s="140"/>
      <c r="GQM10" s="140"/>
      <c r="GQN10" s="140"/>
      <c r="GQO10" s="140"/>
      <c r="GQP10" s="140"/>
      <c r="GQQ10" s="140"/>
      <c r="GQR10" s="140"/>
      <c r="GQS10" s="139" t="s">
        <v>522</v>
      </c>
      <c r="GQT10" s="140"/>
      <c r="GQU10" s="140"/>
      <c r="GQV10" s="140"/>
      <c r="GQW10" s="140"/>
      <c r="GQX10" s="140"/>
      <c r="GQY10" s="140"/>
      <c r="GQZ10" s="140"/>
      <c r="GRA10" s="139" t="s">
        <v>522</v>
      </c>
      <c r="GRB10" s="140"/>
      <c r="GRC10" s="140"/>
      <c r="GRD10" s="140"/>
      <c r="GRE10" s="140"/>
      <c r="GRF10" s="140"/>
      <c r="GRG10" s="140"/>
      <c r="GRH10" s="140"/>
      <c r="GRI10" s="139" t="s">
        <v>522</v>
      </c>
      <c r="GRJ10" s="140"/>
      <c r="GRK10" s="140"/>
      <c r="GRL10" s="140"/>
      <c r="GRM10" s="140"/>
      <c r="GRN10" s="140"/>
      <c r="GRO10" s="140"/>
      <c r="GRP10" s="140"/>
      <c r="GRQ10" s="139" t="s">
        <v>522</v>
      </c>
      <c r="GRR10" s="140"/>
      <c r="GRS10" s="140"/>
      <c r="GRT10" s="140"/>
      <c r="GRU10" s="140"/>
      <c r="GRV10" s="140"/>
      <c r="GRW10" s="140"/>
      <c r="GRX10" s="140"/>
      <c r="GRY10" s="139" t="s">
        <v>522</v>
      </c>
      <c r="GRZ10" s="140"/>
      <c r="GSA10" s="140"/>
      <c r="GSB10" s="140"/>
      <c r="GSC10" s="140"/>
      <c r="GSD10" s="140"/>
      <c r="GSE10" s="140"/>
      <c r="GSF10" s="140"/>
      <c r="GSG10" s="139" t="s">
        <v>522</v>
      </c>
      <c r="GSH10" s="140"/>
      <c r="GSI10" s="140"/>
      <c r="GSJ10" s="140"/>
      <c r="GSK10" s="140"/>
      <c r="GSL10" s="140"/>
      <c r="GSM10" s="140"/>
      <c r="GSN10" s="140"/>
      <c r="GSO10" s="139" t="s">
        <v>522</v>
      </c>
      <c r="GSP10" s="140"/>
      <c r="GSQ10" s="140"/>
      <c r="GSR10" s="140"/>
      <c r="GSS10" s="140"/>
      <c r="GST10" s="140"/>
      <c r="GSU10" s="140"/>
      <c r="GSV10" s="140"/>
      <c r="GSW10" s="139" t="s">
        <v>522</v>
      </c>
      <c r="GSX10" s="140"/>
      <c r="GSY10" s="140"/>
      <c r="GSZ10" s="140"/>
      <c r="GTA10" s="140"/>
      <c r="GTB10" s="140"/>
      <c r="GTC10" s="140"/>
      <c r="GTD10" s="140"/>
      <c r="GTE10" s="139" t="s">
        <v>522</v>
      </c>
      <c r="GTF10" s="140"/>
      <c r="GTG10" s="140"/>
      <c r="GTH10" s="140"/>
      <c r="GTI10" s="140"/>
      <c r="GTJ10" s="140"/>
      <c r="GTK10" s="140"/>
      <c r="GTL10" s="140"/>
      <c r="GTM10" s="139" t="s">
        <v>522</v>
      </c>
      <c r="GTN10" s="140"/>
      <c r="GTO10" s="140"/>
      <c r="GTP10" s="140"/>
      <c r="GTQ10" s="140"/>
      <c r="GTR10" s="140"/>
      <c r="GTS10" s="140"/>
      <c r="GTT10" s="140"/>
      <c r="GTU10" s="139" t="s">
        <v>522</v>
      </c>
      <c r="GTV10" s="140"/>
      <c r="GTW10" s="140"/>
      <c r="GTX10" s="140"/>
      <c r="GTY10" s="140"/>
      <c r="GTZ10" s="140"/>
      <c r="GUA10" s="140"/>
      <c r="GUB10" s="140"/>
      <c r="GUC10" s="139" t="s">
        <v>522</v>
      </c>
      <c r="GUD10" s="140"/>
      <c r="GUE10" s="140"/>
      <c r="GUF10" s="140"/>
      <c r="GUG10" s="140"/>
      <c r="GUH10" s="140"/>
      <c r="GUI10" s="140"/>
      <c r="GUJ10" s="140"/>
      <c r="GUK10" s="139" t="s">
        <v>522</v>
      </c>
      <c r="GUL10" s="140"/>
      <c r="GUM10" s="140"/>
      <c r="GUN10" s="140"/>
      <c r="GUO10" s="140"/>
      <c r="GUP10" s="140"/>
      <c r="GUQ10" s="140"/>
      <c r="GUR10" s="140"/>
      <c r="GUS10" s="139" t="s">
        <v>522</v>
      </c>
      <c r="GUT10" s="140"/>
      <c r="GUU10" s="140"/>
      <c r="GUV10" s="140"/>
      <c r="GUW10" s="140"/>
      <c r="GUX10" s="140"/>
      <c r="GUY10" s="140"/>
      <c r="GUZ10" s="140"/>
      <c r="GVA10" s="139" t="s">
        <v>522</v>
      </c>
      <c r="GVB10" s="140"/>
      <c r="GVC10" s="140"/>
      <c r="GVD10" s="140"/>
      <c r="GVE10" s="140"/>
      <c r="GVF10" s="140"/>
      <c r="GVG10" s="140"/>
      <c r="GVH10" s="140"/>
      <c r="GVI10" s="139" t="s">
        <v>522</v>
      </c>
      <c r="GVJ10" s="140"/>
      <c r="GVK10" s="140"/>
      <c r="GVL10" s="140"/>
      <c r="GVM10" s="140"/>
      <c r="GVN10" s="140"/>
      <c r="GVO10" s="140"/>
      <c r="GVP10" s="140"/>
      <c r="GVQ10" s="139" t="s">
        <v>522</v>
      </c>
      <c r="GVR10" s="140"/>
      <c r="GVS10" s="140"/>
      <c r="GVT10" s="140"/>
      <c r="GVU10" s="140"/>
      <c r="GVV10" s="140"/>
      <c r="GVW10" s="140"/>
      <c r="GVX10" s="140"/>
      <c r="GVY10" s="139" t="s">
        <v>522</v>
      </c>
      <c r="GVZ10" s="140"/>
      <c r="GWA10" s="140"/>
      <c r="GWB10" s="140"/>
      <c r="GWC10" s="140"/>
      <c r="GWD10" s="140"/>
      <c r="GWE10" s="140"/>
      <c r="GWF10" s="140"/>
      <c r="GWG10" s="139" t="s">
        <v>522</v>
      </c>
      <c r="GWH10" s="140"/>
      <c r="GWI10" s="140"/>
      <c r="GWJ10" s="140"/>
      <c r="GWK10" s="140"/>
      <c r="GWL10" s="140"/>
      <c r="GWM10" s="140"/>
      <c r="GWN10" s="140"/>
      <c r="GWO10" s="139" t="s">
        <v>522</v>
      </c>
      <c r="GWP10" s="140"/>
      <c r="GWQ10" s="140"/>
      <c r="GWR10" s="140"/>
      <c r="GWS10" s="140"/>
      <c r="GWT10" s="140"/>
      <c r="GWU10" s="140"/>
      <c r="GWV10" s="140"/>
      <c r="GWW10" s="139" t="s">
        <v>522</v>
      </c>
      <c r="GWX10" s="140"/>
      <c r="GWY10" s="140"/>
      <c r="GWZ10" s="140"/>
      <c r="GXA10" s="140"/>
      <c r="GXB10" s="140"/>
      <c r="GXC10" s="140"/>
      <c r="GXD10" s="140"/>
      <c r="GXE10" s="139" t="s">
        <v>522</v>
      </c>
      <c r="GXF10" s="140"/>
      <c r="GXG10" s="140"/>
      <c r="GXH10" s="140"/>
      <c r="GXI10" s="140"/>
      <c r="GXJ10" s="140"/>
      <c r="GXK10" s="140"/>
      <c r="GXL10" s="140"/>
      <c r="GXM10" s="139" t="s">
        <v>522</v>
      </c>
      <c r="GXN10" s="140"/>
      <c r="GXO10" s="140"/>
      <c r="GXP10" s="140"/>
      <c r="GXQ10" s="140"/>
      <c r="GXR10" s="140"/>
      <c r="GXS10" s="140"/>
      <c r="GXT10" s="140"/>
      <c r="GXU10" s="139" t="s">
        <v>522</v>
      </c>
      <c r="GXV10" s="140"/>
      <c r="GXW10" s="140"/>
      <c r="GXX10" s="140"/>
      <c r="GXY10" s="140"/>
      <c r="GXZ10" s="140"/>
      <c r="GYA10" s="140"/>
      <c r="GYB10" s="140"/>
      <c r="GYC10" s="139" t="s">
        <v>522</v>
      </c>
      <c r="GYD10" s="140"/>
      <c r="GYE10" s="140"/>
      <c r="GYF10" s="140"/>
      <c r="GYG10" s="140"/>
      <c r="GYH10" s="140"/>
      <c r="GYI10" s="140"/>
      <c r="GYJ10" s="140"/>
      <c r="GYK10" s="139" t="s">
        <v>522</v>
      </c>
      <c r="GYL10" s="140"/>
      <c r="GYM10" s="140"/>
      <c r="GYN10" s="140"/>
      <c r="GYO10" s="140"/>
      <c r="GYP10" s="140"/>
      <c r="GYQ10" s="140"/>
      <c r="GYR10" s="140"/>
      <c r="GYS10" s="139" t="s">
        <v>522</v>
      </c>
      <c r="GYT10" s="140"/>
      <c r="GYU10" s="140"/>
      <c r="GYV10" s="140"/>
      <c r="GYW10" s="140"/>
      <c r="GYX10" s="140"/>
      <c r="GYY10" s="140"/>
      <c r="GYZ10" s="140"/>
      <c r="GZA10" s="139" t="s">
        <v>522</v>
      </c>
      <c r="GZB10" s="140"/>
      <c r="GZC10" s="140"/>
      <c r="GZD10" s="140"/>
      <c r="GZE10" s="140"/>
      <c r="GZF10" s="140"/>
      <c r="GZG10" s="140"/>
      <c r="GZH10" s="140"/>
      <c r="GZI10" s="139" t="s">
        <v>522</v>
      </c>
      <c r="GZJ10" s="140"/>
      <c r="GZK10" s="140"/>
      <c r="GZL10" s="140"/>
      <c r="GZM10" s="140"/>
      <c r="GZN10" s="140"/>
      <c r="GZO10" s="140"/>
      <c r="GZP10" s="140"/>
      <c r="GZQ10" s="139" t="s">
        <v>522</v>
      </c>
      <c r="GZR10" s="140"/>
      <c r="GZS10" s="140"/>
      <c r="GZT10" s="140"/>
      <c r="GZU10" s="140"/>
      <c r="GZV10" s="140"/>
      <c r="GZW10" s="140"/>
      <c r="GZX10" s="140"/>
      <c r="GZY10" s="139" t="s">
        <v>522</v>
      </c>
      <c r="GZZ10" s="140"/>
      <c r="HAA10" s="140"/>
      <c r="HAB10" s="140"/>
      <c r="HAC10" s="140"/>
      <c r="HAD10" s="140"/>
      <c r="HAE10" s="140"/>
      <c r="HAF10" s="140"/>
      <c r="HAG10" s="139" t="s">
        <v>522</v>
      </c>
      <c r="HAH10" s="140"/>
      <c r="HAI10" s="140"/>
      <c r="HAJ10" s="140"/>
      <c r="HAK10" s="140"/>
      <c r="HAL10" s="140"/>
      <c r="HAM10" s="140"/>
      <c r="HAN10" s="140"/>
      <c r="HAO10" s="139" t="s">
        <v>522</v>
      </c>
      <c r="HAP10" s="140"/>
      <c r="HAQ10" s="140"/>
      <c r="HAR10" s="140"/>
      <c r="HAS10" s="140"/>
      <c r="HAT10" s="140"/>
      <c r="HAU10" s="140"/>
      <c r="HAV10" s="140"/>
      <c r="HAW10" s="139" t="s">
        <v>522</v>
      </c>
      <c r="HAX10" s="140"/>
      <c r="HAY10" s="140"/>
      <c r="HAZ10" s="140"/>
      <c r="HBA10" s="140"/>
      <c r="HBB10" s="140"/>
      <c r="HBC10" s="140"/>
      <c r="HBD10" s="140"/>
      <c r="HBE10" s="139" t="s">
        <v>522</v>
      </c>
      <c r="HBF10" s="140"/>
      <c r="HBG10" s="140"/>
      <c r="HBH10" s="140"/>
      <c r="HBI10" s="140"/>
      <c r="HBJ10" s="140"/>
      <c r="HBK10" s="140"/>
      <c r="HBL10" s="140"/>
      <c r="HBM10" s="139" t="s">
        <v>522</v>
      </c>
      <c r="HBN10" s="140"/>
      <c r="HBO10" s="140"/>
      <c r="HBP10" s="140"/>
      <c r="HBQ10" s="140"/>
      <c r="HBR10" s="140"/>
      <c r="HBS10" s="140"/>
      <c r="HBT10" s="140"/>
      <c r="HBU10" s="139" t="s">
        <v>522</v>
      </c>
      <c r="HBV10" s="140"/>
      <c r="HBW10" s="140"/>
      <c r="HBX10" s="140"/>
      <c r="HBY10" s="140"/>
      <c r="HBZ10" s="140"/>
      <c r="HCA10" s="140"/>
      <c r="HCB10" s="140"/>
      <c r="HCC10" s="139" t="s">
        <v>522</v>
      </c>
      <c r="HCD10" s="140"/>
      <c r="HCE10" s="140"/>
      <c r="HCF10" s="140"/>
      <c r="HCG10" s="140"/>
      <c r="HCH10" s="140"/>
      <c r="HCI10" s="140"/>
      <c r="HCJ10" s="140"/>
      <c r="HCK10" s="139" t="s">
        <v>522</v>
      </c>
      <c r="HCL10" s="140"/>
      <c r="HCM10" s="140"/>
      <c r="HCN10" s="140"/>
      <c r="HCO10" s="140"/>
      <c r="HCP10" s="140"/>
      <c r="HCQ10" s="140"/>
      <c r="HCR10" s="140"/>
      <c r="HCS10" s="139" t="s">
        <v>522</v>
      </c>
      <c r="HCT10" s="140"/>
      <c r="HCU10" s="140"/>
      <c r="HCV10" s="140"/>
      <c r="HCW10" s="140"/>
      <c r="HCX10" s="140"/>
      <c r="HCY10" s="140"/>
      <c r="HCZ10" s="140"/>
      <c r="HDA10" s="139" t="s">
        <v>522</v>
      </c>
      <c r="HDB10" s="140"/>
      <c r="HDC10" s="140"/>
      <c r="HDD10" s="140"/>
      <c r="HDE10" s="140"/>
      <c r="HDF10" s="140"/>
      <c r="HDG10" s="140"/>
      <c r="HDH10" s="140"/>
      <c r="HDI10" s="139" t="s">
        <v>522</v>
      </c>
      <c r="HDJ10" s="140"/>
      <c r="HDK10" s="140"/>
      <c r="HDL10" s="140"/>
      <c r="HDM10" s="140"/>
      <c r="HDN10" s="140"/>
      <c r="HDO10" s="140"/>
      <c r="HDP10" s="140"/>
      <c r="HDQ10" s="139" t="s">
        <v>522</v>
      </c>
      <c r="HDR10" s="140"/>
      <c r="HDS10" s="140"/>
      <c r="HDT10" s="140"/>
      <c r="HDU10" s="140"/>
      <c r="HDV10" s="140"/>
      <c r="HDW10" s="140"/>
      <c r="HDX10" s="140"/>
      <c r="HDY10" s="139" t="s">
        <v>522</v>
      </c>
      <c r="HDZ10" s="140"/>
      <c r="HEA10" s="140"/>
      <c r="HEB10" s="140"/>
      <c r="HEC10" s="140"/>
      <c r="HED10" s="140"/>
      <c r="HEE10" s="140"/>
      <c r="HEF10" s="140"/>
      <c r="HEG10" s="139" t="s">
        <v>522</v>
      </c>
      <c r="HEH10" s="140"/>
      <c r="HEI10" s="140"/>
      <c r="HEJ10" s="140"/>
      <c r="HEK10" s="140"/>
      <c r="HEL10" s="140"/>
      <c r="HEM10" s="140"/>
      <c r="HEN10" s="140"/>
      <c r="HEO10" s="139" t="s">
        <v>522</v>
      </c>
      <c r="HEP10" s="140"/>
      <c r="HEQ10" s="140"/>
      <c r="HER10" s="140"/>
      <c r="HES10" s="140"/>
      <c r="HET10" s="140"/>
      <c r="HEU10" s="140"/>
      <c r="HEV10" s="140"/>
      <c r="HEW10" s="139" t="s">
        <v>522</v>
      </c>
      <c r="HEX10" s="140"/>
      <c r="HEY10" s="140"/>
      <c r="HEZ10" s="140"/>
      <c r="HFA10" s="140"/>
      <c r="HFB10" s="140"/>
      <c r="HFC10" s="140"/>
      <c r="HFD10" s="140"/>
      <c r="HFE10" s="139" t="s">
        <v>522</v>
      </c>
      <c r="HFF10" s="140"/>
      <c r="HFG10" s="140"/>
      <c r="HFH10" s="140"/>
      <c r="HFI10" s="140"/>
      <c r="HFJ10" s="140"/>
      <c r="HFK10" s="140"/>
      <c r="HFL10" s="140"/>
      <c r="HFM10" s="139" t="s">
        <v>522</v>
      </c>
      <c r="HFN10" s="140"/>
      <c r="HFO10" s="140"/>
      <c r="HFP10" s="140"/>
      <c r="HFQ10" s="140"/>
      <c r="HFR10" s="140"/>
      <c r="HFS10" s="140"/>
      <c r="HFT10" s="140"/>
      <c r="HFU10" s="139" t="s">
        <v>522</v>
      </c>
      <c r="HFV10" s="140"/>
      <c r="HFW10" s="140"/>
      <c r="HFX10" s="140"/>
      <c r="HFY10" s="140"/>
      <c r="HFZ10" s="140"/>
      <c r="HGA10" s="140"/>
      <c r="HGB10" s="140"/>
      <c r="HGC10" s="139" t="s">
        <v>522</v>
      </c>
      <c r="HGD10" s="140"/>
      <c r="HGE10" s="140"/>
      <c r="HGF10" s="140"/>
      <c r="HGG10" s="140"/>
      <c r="HGH10" s="140"/>
      <c r="HGI10" s="140"/>
      <c r="HGJ10" s="140"/>
      <c r="HGK10" s="139" t="s">
        <v>522</v>
      </c>
      <c r="HGL10" s="140"/>
      <c r="HGM10" s="140"/>
      <c r="HGN10" s="140"/>
      <c r="HGO10" s="140"/>
      <c r="HGP10" s="140"/>
      <c r="HGQ10" s="140"/>
      <c r="HGR10" s="140"/>
      <c r="HGS10" s="139" t="s">
        <v>522</v>
      </c>
      <c r="HGT10" s="140"/>
      <c r="HGU10" s="140"/>
      <c r="HGV10" s="140"/>
      <c r="HGW10" s="140"/>
      <c r="HGX10" s="140"/>
      <c r="HGY10" s="140"/>
      <c r="HGZ10" s="140"/>
      <c r="HHA10" s="139" t="s">
        <v>522</v>
      </c>
      <c r="HHB10" s="140"/>
      <c r="HHC10" s="140"/>
      <c r="HHD10" s="140"/>
      <c r="HHE10" s="140"/>
      <c r="HHF10" s="140"/>
      <c r="HHG10" s="140"/>
      <c r="HHH10" s="140"/>
      <c r="HHI10" s="139" t="s">
        <v>522</v>
      </c>
      <c r="HHJ10" s="140"/>
      <c r="HHK10" s="140"/>
      <c r="HHL10" s="140"/>
      <c r="HHM10" s="140"/>
      <c r="HHN10" s="140"/>
      <c r="HHO10" s="140"/>
      <c r="HHP10" s="140"/>
      <c r="HHQ10" s="139" t="s">
        <v>522</v>
      </c>
      <c r="HHR10" s="140"/>
      <c r="HHS10" s="140"/>
      <c r="HHT10" s="140"/>
      <c r="HHU10" s="140"/>
      <c r="HHV10" s="140"/>
      <c r="HHW10" s="140"/>
      <c r="HHX10" s="140"/>
      <c r="HHY10" s="139" t="s">
        <v>522</v>
      </c>
      <c r="HHZ10" s="140"/>
      <c r="HIA10" s="140"/>
      <c r="HIB10" s="140"/>
      <c r="HIC10" s="140"/>
      <c r="HID10" s="140"/>
      <c r="HIE10" s="140"/>
      <c r="HIF10" s="140"/>
      <c r="HIG10" s="139" t="s">
        <v>522</v>
      </c>
      <c r="HIH10" s="140"/>
      <c r="HII10" s="140"/>
      <c r="HIJ10" s="140"/>
      <c r="HIK10" s="140"/>
      <c r="HIL10" s="140"/>
      <c r="HIM10" s="140"/>
      <c r="HIN10" s="140"/>
      <c r="HIO10" s="139" t="s">
        <v>522</v>
      </c>
      <c r="HIP10" s="140"/>
      <c r="HIQ10" s="140"/>
      <c r="HIR10" s="140"/>
      <c r="HIS10" s="140"/>
      <c r="HIT10" s="140"/>
      <c r="HIU10" s="140"/>
      <c r="HIV10" s="140"/>
      <c r="HIW10" s="139" t="s">
        <v>522</v>
      </c>
      <c r="HIX10" s="140"/>
      <c r="HIY10" s="140"/>
      <c r="HIZ10" s="140"/>
      <c r="HJA10" s="140"/>
      <c r="HJB10" s="140"/>
      <c r="HJC10" s="140"/>
      <c r="HJD10" s="140"/>
      <c r="HJE10" s="139" t="s">
        <v>522</v>
      </c>
      <c r="HJF10" s="140"/>
      <c r="HJG10" s="140"/>
      <c r="HJH10" s="140"/>
      <c r="HJI10" s="140"/>
      <c r="HJJ10" s="140"/>
      <c r="HJK10" s="140"/>
      <c r="HJL10" s="140"/>
      <c r="HJM10" s="139" t="s">
        <v>522</v>
      </c>
      <c r="HJN10" s="140"/>
      <c r="HJO10" s="140"/>
      <c r="HJP10" s="140"/>
      <c r="HJQ10" s="140"/>
      <c r="HJR10" s="140"/>
      <c r="HJS10" s="140"/>
      <c r="HJT10" s="140"/>
      <c r="HJU10" s="139" t="s">
        <v>522</v>
      </c>
      <c r="HJV10" s="140"/>
      <c r="HJW10" s="140"/>
      <c r="HJX10" s="140"/>
      <c r="HJY10" s="140"/>
      <c r="HJZ10" s="140"/>
      <c r="HKA10" s="140"/>
      <c r="HKB10" s="140"/>
      <c r="HKC10" s="139" t="s">
        <v>522</v>
      </c>
      <c r="HKD10" s="140"/>
      <c r="HKE10" s="140"/>
      <c r="HKF10" s="140"/>
      <c r="HKG10" s="140"/>
      <c r="HKH10" s="140"/>
      <c r="HKI10" s="140"/>
      <c r="HKJ10" s="140"/>
      <c r="HKK10" s="139" t="s">
        <v>522</v>
      </c>
      <c r="HKL10" s="140"/>
      <c r="HKM10" s="140"/>
      <c r="HKN10" s="140"/>
      <c r="HKO10" s="140"/>
      <c r="HKP10" s="140"/>
      <c r="HKQ10" s="140"/>
      <c r="HKR10" s="140"/>
      <c r="HKS10" s="139" t="s">
        <v>522</v>
      </c>
      <c r="HKT10" s="140"/>
      <c r="HKU10" s="140"/>
      <c r="HKV10" s="140"/>
      <c r="HKW10" s="140"/>
      <c r="HKX10" s="140"/>
      <c r="HKY10" s="140"/>
      <c r="HKZ10" s="140"/>
      <c r="HLA10" s="139" t="s">
        <v>522</v>
      </c>
      <c r="HLB10" s="140"/>
      <c r="HLC10" s="140"/>
      <c r="HLD10" s="140"/>
      <c r="HLE10" s="140"/>
      <c r="HLF10" s="140"/>
      <c r="HLG10" s="140"/>
      <c r="HLH10" s="140"/>
      <c r="HLI10" s="139" t="s">
        <v>522</v>
      </c>
      <c r="HLJ10" s="140"/>
      <c r="HLK10" s="140"/>
      <c r="HLL10" s="140"/>
      <c r="HLM10" s="140"/>
      <c r="HLN10" s="140"/>
      <c r="HLO10" s="140"/>
      <c r="HLP10" s="140"/>
      <c r="HLQ10" s="139" t="s">
        <v>522</v>
      </c>
      <c r="HLR10" s="140"/>
      <c r="HLS10" s="140"/>
      <c r="HLT10" s="140"/>
      <c r="HLU10" s="140"/>
      <c r="HLV10" s="140"/>
      <c r="HLW10" s="140"/>
      <c r="HLX10" s="140"/>
      <c r="HLY10" s="139" t="s">
        <v>522</v>
      </c>
      <c r="HLZ10" s="140"/>
      <c r="HMA10" s="140"/>
      <c r="HMB10" s="140"/>
      <c r="HMC10" s="140"/>
      <c r="HMD10" s="140"/>
      <c r="HME10" s="140"/>
      <c r="HMF10" s="140"/>
      <c r="HMG10" s="139" t="s">
        <v>522</v>
      </c>
      <c r="HMH10" s="140"/>
      <c r="HMI10" s="140"/>
      <c r="HMJ10" s="140"/>
      <c r="HMK10" s="140"/>
      <c r="HML10" s="140"/>
      <c r="HMM10" s="140"/>
      <c r="HMN10" s="140"/>
      <c r="HMO10" s="139" t="s">
        <v>522</v>
      </c>
      <c r="HMP10" s="140"/>
      <c r="HMQ10" s="140"/>
      <c r="HMR10" s="140"/>
      <c r="HMS10" s="140"/>
      <c r="HMT10" s="140"/>
      <c r="HMU10" s="140"/>
      <c r="HMV10" s="140"/>
      <c r="HMW10" s="139" t="s">
        <v>522</v>
      </c>
      <c r="HMX10" s="140"/>
      <c r="HMY10" s="140"/>
      <c r="HMZ10" s="140"/>
      <c r="HNA10" s="140"/>
      <c r="HNB10" s="140"/>
      <c r="HNC10" s="140"/>
      <c r="HND10" s="140"/>
      <c r="HNE10" s="139" t="s">
        <v>522</v>
      </c>
      <c r="HNF10" s="140"/>
      <c r="HNG10" s="140"/>
      <c r="HNH10" s="140"/>
      <c r="HNI10" s="140"/>
      <c r="HNJ10" s="140"/>
      <c r="HNK10" s="140"/>
      <c r="HNL10" s="140"/>
      <c r="HNM10" s="139" t="s">
        <v>522</v>
      </c>
      <c r="HNN10" s="140"/>
      <c r="HNO10" s="140"/>
      <c r="HNP10" s="140"/>
      <c r="HNQ10" s="140"/>
      <c r="HNR10" s="140"/>
      <c r="HNS10" s="140"/>
      <c r="HNT10" s="140"/>
      <c r="HNU10" s="139" t="s">
        <v>522</v>
      </c>
      <c r="HNV10" s="140"/>
      <c r="HNW10" s="140"/>
      <c r="HNX10" s="140"/>
      <c r="HNY10" s="140"/>
      <c r="HNZ10" s="140"/>
      <c r="HOA10" s="140"/>
      <c r="HOB10" s="140"/>
      <c r="HOC10" s="139" t="s">
        <v>522</v>
      </c>
      <c r="HOD10" s="140"/>
      <c r="HOE10" s="140"/>
      <c r="HOF10" s="140"/>
      <c r="HOG10" s="140"/>
      <c r="HOH10" s="140"/>
      <c r="HOI10" s="140"/>
      <c r="HOJ10" s="140"/>
      <c r="HOK10" s="139" t="s">
        <v>522</v>
      </c>
      <c r="HOL10" s="140"/>
      <c r="HOM10" s="140"/>
      <c r="HON10" s="140"/>
      <c r="HOO10" s="140"/>
      <c r="HOP10" s="140"/>
      <c r="HOQ10" s="140"/>
      <c r="HOR10" s="140"/>
      <c r="HOS10" s="139" t="s">
        <v>522</v>
      </c>
      <c r="HOT10" s="140"/>
      <c r="HOU10" s="140"/>
      <c r="HOV10" s="140"/>
      <c r="HOW10" s="140"/>
      <c r="HOX10" s="140"/>
      <c r="HOY10" s="140"/>
      <c r="HOZ10" s="140"/>
      <c r="HPA10" s="139" t="s">
        <v>522</v>
      </c>
      <c r="HPB10" s="140"/>
      <c r="HPC10" s="140"/>
      <c r="HPD10" s="140"/>
      <c r="HPE10" s="140"/>
      <c r="HPF10" s="140"/>
      <c r="HPG10" s="140"/>
      <c r="HPH10" s="140"/>
      <c r="HPI10" s="139" t="s">
        <v>522</v>
      </c>
      <c r="HPJ10" s="140"/>
      <c r="HPK10" s="140"/>
      <c r="HPL10" s="140"/>
      <c r="HPM10" s="140"/>
      <c r="HPN10" s="140"/>
      <c r="HPO10" s="140"/>
      <c r="HPP10" s="140"/>
      <c r="HPQ10" s="139" t="s">
        <v>522</v>
      </c>
      <c r="HPR10" s="140"/>
      <c r="HPS10" s="140"/>
      <c r="HPT10" s="140"/>
      <c r="HPU10" s="140"/>
      <c r="HPV10" s="140"/>
      <c r="HPW10" s="140"/>
      <c r="HPX10" s="140"/>
      <c r="HPY10" s="139" t="s">
        <v>522</v>
      </c>
      <c r="HPZ10" s="140"/>
      <c r="HQA10" s="140"/>
      <c r="HQB10" s="140"/>
      <c r="HQC10" s="140"/>
      <c r="HQD10" s="140"/>
      <c r="HQE10" s="140"/>
      <c r="HQF10" s="140"/>
      <c r="HQG10" s="139" t="s">
        <v>522</v>
      </c>
      <c r="HQH10" s="140"/>
      <c r="HQI10" s="140"/>
      <c r="HQJ10" s="140"/>
      <c r="HQK10" s="140"/>
      <c r="HQL10" s="140"/>
      <c r="HQM10" s="140"/>
      <c r="HQN10" s="140"/>
      <c r="HQO10" s="139" t="s">
        <v>522</v>
      </c>
      <c r="HQP10" s="140"/>
      <c r="HQQ10" s="140"/>
      <c r="HQR10" s="140"/>
      <c r="HQS10" s="140"/>
      <c r="HQT10" s="140"/>
      <c r="HQU10" s="140"/>
      <c r="HQV10" s="140"/>
      <c r="HQW10" s="139" t="s">
        <v>522</v>
      </c>
      <c r="HQX10" s="140"/>
      <c r="HQY10" s="140"/>
      <c r="HQZ10" s="140"/>
      <c r="HRA10" s="140"/>
      <c r="HRB10" s="140"/>
      <c r="HRC10" s="140"/>
      <c r="HRD10" s="140"/>
      <c r="HRE10" s="139" t="s">
        <v>522</v>
      </c>
      <c r="HRF10" s="140"/>
      <c r="HRG10" s="140"/>
      <c r="HRH10" s="140"/>
      <c r="HRI10" s="140"/>
      <c r="HRJ10" s="140"/>
      <c r="HRK10" s="140"/>
      <c r="HRL10" s="140"/>
      <c r="HRM10" s="139" t="s">
        <v>522</v>
      </c>
      <c r="HRN10" s="140"/>
      <c r="HRO10" s="140"/>
      <c r="HRP10" s="140"/>
      <c r="HRQ10" s="140"/>
      <c r="HRR10" s="140"/>
      <c r="HRS10" s="140"/>
      <c r="HRT10" s="140"/>
      <c r="HRU10" s="139" t="s">
        <v>522</v>
      </c>
      <c r="HRV10" s="140"/>
      <c r="HRW10" s="140"/>
      <c r="HRX10" s="140"/>
      <c r="HRY10" s="140"/>
      <c r="HRZ10" s="140"/>
      <c r="HSA10" s="140"/>
      <c r="HSB10" s="140"/>
      <c r="HSC10" s="139" t="s">
        <v>522</v>
      </c>
      <c r="HSD10" s="140"/>
      <c r="HSE10" s="140"/>
      <c r="HSF10" s="140"/>
      <c r="HSG10" s="140"/>
      <c r="HSH10" s="140"/>
      <c r="HSI10" s="140"/>
      <c r="HSJ10" s="140"/>
      <c r="HSK10" s="139" t="s">
        <v>522</v>
      </c>
      <c r="HSL10" s="140"/>
      <c r="HSM10" s="140"/>
      <c r="HSN10" s="140"/>
      <c r="HSO10" s="140"/>
      <c r="HSP10" s="140"/>
      <c r="HSQ10" s="140"/>
      <c r="HSR10" s="140"/>
      <c r="HSS10" s="139" t="s">
        <v>522</v>
      </c>
      <c r="HST10" s="140"/>
      <c r="HSU10" s="140"/>
      <c r="HSV10" s="140"/>
      <c r="HSW10" s="140"/>
      <c r="HSX10" s="140"/>
      <c r="HSY10" s="140"/>
      <c r="HSZ10" s="140"/>
      <c r="HTA10" s="139" t="s">
        <v>522</v>
      </c>
      <c r="HTB10" s="140"/>
      <c r="HTC10" s="140"/>
      <c r="HTD10" s="140"/>
      <c r="HTE10" s="140"/>
      <c r="HTF10" s="140"/>
      <c r="HTG10" s="140"/>
      <c r="HTH10" s="140"/>
      <c r="HTI10" s="139" t="s">
        <v>522</v>
      </c>
      <c r="HTJ10" s="140"/>
      <c r="HTK10" s="140"/>
      <c r="HTL10" s="140"/>
      <c r="HTM10" s="140"/>
      <c r="HTN10" s="140"/>
      <c r="HTO10" s="140"/>
      <c r="HTP10" s="140"/>
      <c r="HTQ10" s="139" t="s">
        <v>522</v>
      </c>
      <c r="HTR10" s="140"/>
      <c r="HTS10" s="140"/>
      <c r="HTT10" s="140"/>
      <c r="HTU10" s="140"/>
      <c r="HTV10" s="140"/>
      <c r="HTW10" s="140"/>
      <c r="HTX10" s="140"/>
      <c r="HTY10" s="139" t="s">
        <v>522</v>
      </c>
      <c r="HTZ10" s="140"/>
      <c r="HUA10" s="140"/>
      <c r="HUB10" s="140"/>
      <c r="HUC10" s="140"/>
      <c r="HUD10" s="140"/>
      <c r="HUE10" s="140"/>
      <c r="HUF10" s="140"/>
      <c r="HUG10" s="139" t="s">
        <v>522</v>
      </c>
      <c r="HUH10" s="140"/>
      <c r="HUI10" s="140"/>
      <c r="HUJ10" s="140"/>
      <c r="HUK10" s="140"/>
      <c r="HUL10" s="140"/>
      <c r="HUM10" s="140"/>
      <c r="HUN10" s="140"/>
      <c r="HUO10" s="139" t="s">
        <v>522</v>
      </c>
      <c r="HUP10" s="140"/>
      <c r="HUQ10" s="140"/>
      <c r="HUR10" s="140"/>
      <c r="HUS10" s="140"/>
      <c r="HUT10" s="140"/>
      <c r="HUU10" s="140"/>
      <c r="HUV10" s="140"/>
      <c r="HUW10" s="139" t="s">
        <v>522</v>
      </c>
      <c r="HUX10" s="140"/>
      <c r="HUY10" s="140"/>
      <c r="HUZ10" s="140"/>
      <c r="HVA10" s="140"/>
      <c r="HVB10" s="140"/>
      <c r="HVC10" s="140"/>
      <c r="HVD10" s="140"/>
      <c r="HVE10" s="139" t="s">
        <v>522</v>
      </c>
      <c r="HVF10" s="140"/>
      <c r="HVG10" s="140"/>
      <c r="HVH10" s="140"/>
      <c r="HVI10" s="140"/>
      <c r="HVJ10" s="140"/>
      <c r="HVK10" s="140"/>
      <c r="HVL10" s="140"/>
      <c r="HVM10" s="139" t="s">
        <v>522</v>
      </c>
      <c r="HVN10" s="140"/>
      <c r="HVO10" s="140"/>
      <c r="HVP10" s="140"/>
      <c r="HVQ10" s="140"/>
      <c r="HVR10" s="140"/>
      <c r="HVS10" s="140"/>
      <c r="HVT10" s="140"/>
      <c r="HVU10" s="139" t="s">
        <v>522</v>
      </c>
      <c r="HVV10" s="140"/>
      <c r="HVW10" s="140"/>
      <c r="HVX10" s="140"/>
      <c r="HVY10" s="140"/>
      <c r="HVZ10" s="140"/>
      <c r="HWA10" s="140"/>
      <c r="HWB10" s="140"/>
      <c r="HWC10" s="139" t="s">
        <v>522</v>
      </c>
      <c r="HWD10" s="140"/>
      <c r="HWE10" s="140"/>
      <c r="HWF10" s="140"/>
      <c r="HWG10" s="140"/>
      <c r="HWH10" s="140"/>
      <c r="HWI10" s="140"/>
      <c r="HWJ10" s="140"/>
      <c r="HWK10" s="139" t="s">
        <v>522</v>
      </c>
      <c r="HWL10" s="140"/>
      <c r="HWM10" s="140"/>
      <c r="HWN10" s="140"/>
      <c r="HWO10" s="140"/>
      <c r="HWP10" s="140"/>
      <c r="HWQ10" s="140"/>
      <c r="HWR10" s="140"/>
      <c r="HWS10" s="139" t="s">
        <v>522</v>
      </c>
      <c r="HWT10" s="140"/>
      <c r="HWU10" s="140"/>
      <c r="HWV10" s="140"/>
      <c r="HWW10" s="140"/>
      <c r="HWX10" s="140"/>
      <c r="HWY10" s="140"/>
      <c r="HWZ10" s="140"/>
      <c r="HXA10" s="139" t="s">
        <v>522</v>
      </c>
      <c r="HXB10" s="140"/>
      <c r="HXC10" s="140"/>
      <c r="HXD10" s="140"/>
      <c r="HXE10" s="140"/>
      <c r="HXF10" s="140"/>
      <c r="HXG10" s="140"/>
      <c r="HXH10" s="140"/>
      <c r="HXI10" s="139" t="s">
        <v>522</v>
      </c>
      <c r="HXJ10" s="140"/>
      <c r="HXK10" s="140"/>
      <c r="HXL10" s="140"/>
      <c r="HXM10" s="140"/>
      <c r="HXN10" s="140"/>
      <c r="HXO10" s="140"/>
      <c r="HXP10" s="140"/>
      <c r="HXQ10" s="139" t="s">
        <v>522</v>
      </c>
      <c r="HXR10" s="140"/>
      <c r="HXS10" s="140"/>
      <c r="HXT10" s="140"/>
      <c r="HXU10" s="140"/>
      <c r="HXV10" s="140"/>
      <c r="HXW10" s="140"/>
      <c r="HXX10" s="140"/>
      <c r="HXY10" s="139" t="s">
        <v>522</v>
      </c>
      <c r="HXZ10" s="140"/>
      <c r="HYA10" s="140"/>
      <c r="HYB10" s="140"/>
      <c r="HYC10" s="140"/>
      <c r="HYD10" s="140"/>
      <c r="HYE10" s="140"/>
      <c r="HYF10" s="140"/>
      <c r="HYG10" s="139" t="s">
        <v>522</v>
      </c>
      <c r="HYH10" s="140"/>
      <c r="HYI10" s="140"/>
      <c r="HYJ10" s="140"/>
      <c r="HYK10" s="140"/>
      <c r="HYL10" s="140"/>
      <c r="HYM10" s="140"/>
      <c r="HYN10" s="140"/>
      <c r="HYO10" s="139" t="s">
        <v>522</v>
      </c>
      <c r="HYP10" s="140"/>
      <c r="HYQ10" s="140"/>
      <c r="HYR10" s="140"/>
      <c r="HYS10" s="140"/>
      <c r="HYT10" s="140"/>
      <c r="HYU10" s="140"/>
      <c r="HYV10" s="140"/>
      <c r="HYW10" s="139" t="s">
        <v>522</v>
      </c>
      <c r="HYX10" s="140"/>
      <c r="HYY10" s="140"/>
      <c r="HYZ10" s="140"/>
      <c r="HZA10" s="140"/>
      <c r="HZB10" s="140"/>
      <c r="HZC10" s="140"/>
      <c r="HZD10" s="140"/>
      <c r="HZE10" s="139" t="s">
        <v>522</v>
      </c>
      <c r="HZF10" s="140"/>
      <c r="HZG10" s="140"/>
      <c r="HZH10" s="140"/>
      <c r="HZI10" s="140"/>
      <c r="HZJ10" s="140"/>
      <c r="HZK10" s="140"/>
      <c r="HZL10" s="140"/>
      <c r="HZM10" s="139" t="s">
        <v>522</v>
      </c>
      <c r="HZN10" s="140"/>
      <c r="HZO10" s="140"/>
      <c r="HZP10" s="140"/>
      <c r="HZQ10" s="140"/>
      <c r="HZR10" s="140"/>
      <c r="HZS10" s="140"/>
      <c r="HZT10" s="140"/>
      <c r="HZU10" s="139" t="s">
        <v>522</v>
      </c>
      <c r="HZV10" s="140"/>
      <c r="HZW10" s="140"/>
      <c r="HZX10" s="140"/>
      <c r="HZY10" s="140"/>
      <c r="HZZ10" s="140"/>
      <c r="IAA10" s="140"/>
      <c r="IAB10" s="140"/>
      <c r="IAC10" s="139" t="s">
        <v>522</v>
      </c>
      <c r="IAD10" s="140"/>
      <c r="IAE10" s="140"/>
      <c r="IAF10" s="140"/>
      <c r="IAG10" s="140"/>
      <c r="IAH10" s="140"/>
      <c r="IAI10" s="140"/>
      <c r="IAJ10" s="140"/>
      <c r="IAK10" s="139" t="s">
        <v>522</v>
      </c>
      <c r="IAL10" s="140"/>
      <c r="IAM10" s="140"/>
      <c r="IAN10" s="140"/>
      <c r="IAO10" s="140"/>
      <c r="IAP10" s="140"/>
      <c r="IAQ10" s="140"/>
      <c r="IAR10" s="140"/>
      <c r="IAS10" s="139" t="s">
        <v>522</v>
      </c>
      <c r="IAT10" s="140"/>
      <c r="IAU10" s="140"/>
      <c r="IAV10" s="140"/>
      <c r="IAW10" s="140"/>
      <c r="IAX10" s="140"/>
      <c r="IAY10" s="140"/>
      <c r="IAZ10" s="140"/>
      <c r="IBA10" s="139" t="s">
        <v>522</v>
      </c>
      <c r="IBB10" s="140"/>
      <c r="IBC10" s="140"/>
      <c r="IBD10" s="140"/>
      <c r="IBE10" s="140"/>
      <c r="IBF10" s="140"/>
      <c r="IBG10" s="140"/>
      <c r="IBH10" s="140"/>
      <c r="IBI10" s="139" t="s">
        <v>522</v>
      </c>
      <c r="IBJ10" s="140"/>
      <c r="IBK10" s="140"/>
      <c r="IBL10" s="140"/>
      <c r="IBM10" s="140"/>
      <c r="IBN10" s="140"/>
      <c r="IBO10" s="140"/>
      <c r="IBP10" s="140"/>
      <c r="IBQ10" s="139" t="s">
        <v>522</v>
      </c>
      <c r="IBR10" s="140"/>
      <c r="IBS10" s="140"/>
      <c r="IBT10" s="140"/>
      <c r="IBU10" s="140"/>
      <c r="IBV10" s="140"/>
      <c r="IBW10" s="140"/>
      <c r="IBX10" s="140"/>
      <c r="IBY10" s="139" t="s">
        <v>522</v>
      </c>
      <c r="IBZ10" s="140"/>
      <c r="ICA10" s="140"/>
      <c r="ICB10" s="140"/>
      <c r="ICC10" s="140"/>
      <c r="ICD10" s="140"/>
      <c r="ICE10" s="140"/>
      <c r="ICF10" s="140"/>
      <c r="ICG10" s="139" t="s">
        <v>522</v>
      </c>
      <c r="ICH10" s="140"/>
      <c r="ICI10" s="140"/>
      <c r="ICJ10" s="140"/>
      <c r="ICK10" s="140"/>
      <c r="ICL10" s="140"/>
      <c r="ICM10" s="140"/>
      <c r="ICN10" s="140"/>
      <c r="ICO10" s="139" t="s">
        <v>522</v>
      </c>
      <c r="ICP10" s="140"/>
      <c r="ICQ10" s="140"/>
      <c r="ICR10" s="140"/>
      <c r="ICS10" s="140"/>
      <c r="ICT10" s="140"/>
      <c r="ICU10" s="140"/>
      <c r="ICV10" s="140"/>
      <c r="ICW10" s="139" t="s">
        <v>522</v>
      </c>
      <c r="ICX10" s="140"/>
      <c r="ICY10" s="140"/>
      <c r="ICZ10" s="140"/>
      <c r="IDA10" s="140"/>
      <c r="IDB10" s="140"/>
      <c r="IDC10" s="140"/>
      <c r="IDD10" s="140"/>
      <c r="IDE10" s="139" t="s">
        <v>522</v>
      </c>
      <c r="IDF10" s="140"/>
      <c r="IDG10" s="140"/>
      <c r="IDH10" s="140"/>
      <c r="IDI10" s="140"/>
      <c r="IDJ10" s="140"/>
      <c r="IDK10" s="140"/>
      <c r="IDL10" s="140"/>
      <c r="IDM10" s="139" t="s">
        <v>522</v>
      </c>
      <c r="IDN10" s="140"/>
      <c r="IDO10" s="140"/>
      <c r="IDP10" s="140"/>
      <c r="IDQ10" s="140"/>
      <c r="IDR10" s="140"/>
      <c r="IDS10" s="140"/>
      <c r="IDT10" s="140"/>
      <c r="IDU10" s="139" t="s">
        <v>522</v>
      </c>
      <c r="IDV10" s="140"/>
      <c r="IDW10" s="140"/>
      <c r="IDX10" s="140"/>
      <c r="IDY10" s="140"/>
      <c r="IDZ10" s="140"/>
      <c r="IEA10" s="140"/>
      <c r="IEB10" s="140"/>
      <c r="IEC10" s="139" t="s">
        <v>522</v>
      </c>
      <c r="IED10" s="140"/>
      <c r="IEE10" s="140"/>
      <c r="IEF10" s="140"/>
      <c r="IEG10" s="140"/>
      <c r="IEH10" s="140"/>
      <c r="IEI10" s="140"/>
      <c r="IEJ10" s="140"/>
      <c r="IEK10" s="139" t="s">
        <v>522</v>
      </c>
      <c r="IEL10" s="140"/>
      <c r="IEM10" s="140"/>
      <c r="IEN10" s="140"/>
      <c r="IEO10" s="140"/>
      <c r="IEP10" s="140"/>
      <c r="IEQ10" s="140"/>
      <c r="IER10" s="140"/>
      <c r="IES10" s="139" t="s">
        <v>522</v>
      </c>
      <c r="IET10" s="140"/>
      <c r="IEU10" s="140"/>
      <c r="IEV10" s="140"/>
      <c r="IEW10" s="140"/>
      <c r="IEX10" s="140"/>
      <c r="IEY10" s="140"/>
      <c r="IEZ10" s="140"/>
      <c r="IFA10" s="139" t="s">
        <v>522</v>
      </c>
      <c r="IFB10" s="140"/>
      <c r="IFC10" s="140"/>
      <c r="IFD10" s="140"/>
      <c r="IFE10" s="140"/>
      <c r="IFF10" s="140"/>
      <c r="IFG10" s="140"/>
      <c r="IFH10" s="140"/>
      <c r="IFI10" s="139" t="s">
        <v>522</v>
      </c>
      <c r="IFJ10" s="140"/>
      <c r="IFK10" s="140"/>
      <c r="IFL10" s="140"/>
      <c r="IFM10" s="140"/>
      <c r="IFN10" s="140"/>
      <c r="IFO10" s="140"/>
      <c r="IFP10" s="140"/>
      <c r="IFQ10" s="139" t="s">
        <v>522</v>
      </c>
      <c r="IFR10" s="140"/>
      <c r="IFS10" s="140"/>
      <c r="IFT10" s="140"/>
      <c r="IFU10" s="140"/>
      <c r="IFV10" s="140"/>
      <c r="IFW10" s="140"/>
      <c r="IFX10" s="140"/>
      <c r="IFY10" s="139" t="s">
        <v>522</v>
      </c>
      <c r="IFZ10" s="140"/>
      <c r="IGA10" s="140"/>
      <c r="IGB10" s="140"/>
      <c r="IGC10" s="140"/>
      <c r="IGD10" s="140"/>
      <c r="IGE10" s="140"/>
      <c r="IGF10" s="140"/>
      <c r="IGG10" s="139" t="s">
        <v>522</v>
      </c>
      <c r="IGH10" s="140"/>
      <c r="IGI10" s="140"/>
      <c r="IGJ10" s="140"/>
      <c r="IGK10" s="140"/>
      <c r="IGL10" s="140"/>
      <c r="IGM10" s="140"/>
      <c r="IGN10" s="140"/>
      <c r="IGO10" s="139" t="s">
        <v>522</v>
      </c>
      <c r="IGP10" s="140"/>
      <c r="IGQ10" s="140"/>
      <c r="IGR10" s="140"/>
      <c r="IGS10" s="140"/>
      <c r="IGT10" s="140"/>
      <c r="IGU10" s="140"/>
      <c r="IGV10" s="140"/>
      <c r="IGW10" s="139" t="s">
        <v>522</v>
      </c>
      <c r="IGX10" s="140"/>
      <c r="IGY10" s="140"/>
      <c r="IGZ10" s="140"/>
      <c r="IHA10" s="140"/>
      <c r="IHB10" s="140"/>
      <c r="IHC10" s="140"/>
      <c r="IHD10" s="140"/>
      <c r="IHE10" s="139" t="s">
        <v>522</v>
      </c>
      <c r="IHF10" s="140"/>
      <c r="IHG10" s="140"/>
      <c r="IHH10" s="140"/>
      <c r="IHI10" s="140"/>
      <c r="IHJ10" s="140"/>
      <c r="IHK10" s="140"/>
      <c r="IHL10" s="140"/>
      <c r="IHM10" s="139" t="s">
        <v>522</v>
      </c>
      <c r="IHN10" s="140"/>
      <c r="IHO10" s="140"/>
      <c r="IHP10" s="140"/>
      <c r="IHQ10" s="140"/>
      <c r="IHR10" s="140"/>
      <c r="IHS10" s="140"/>
      <c r="IHT10" s="140"/>
      <c r="IHU10" s="139" t="s">
        <v>522</v>
      </c>
      <c r="IHV10" s="140"/>
      <c r="IHW10" s="140"/>
      <c r="IHX10" s="140"/>
      <c r="IHY10" s="140"/>
      <c r="IHZ10" s="140"/>
      <c r="IIA10" s="140"/>
      <c r="IIB10" s="140"/>
      <c r="IIC10" s="139" t="s">
        <v>522</v>
      </c>
      <c r="IID10" s="140"/>
      <c r="IIE10" s="140"/>
      <c r="IIF10" s="140"/>
      <c r="IIG10" s="140"/>
      <c r="IIH10" s="140"/>
      <c r="III10" s="140"/>
      <c r="IIJ10" s="140"/>
      <c r="IIK10" s="139" t="s">
        <v>522</v>
      </c>
      <c r="IIL10" s="140"/>
      <c r="IIM10" s="140"/>
      <c r="IIN10" s="140"/>
      <c r="IIO10" s="140"/>
      <c r="IIP10" s="140"/>
      <c r="IIQ10" s="140"/>
      <c r="IIR10" s="140"/>
      <c r="IIS10" s="139" t="s">
        <v>522</v>
      </c>
      <c r="IIT10" s="140"/>
      <c r="IIU10" s="140"/>
      <c r="IIV10" s="140"/>
      <c r="IIW10" s="140"/>
      <c r="IIX10" s="140"/>
      <c r="IIY10" s="140"/>
      <c r="IIZ10" s="140"/>
      <c r="IJA10" s="139" t="s">
        <v>522</v>
      </c>
      <c r="IJB10" s="140"/>
      <c r="IJC10" s="140"/>
      <c r="IJD10" s="140"/>
      <c r="IJE10" s="140"/>
      <c r="IJF10" s="140"/>
      <c r="IJG10" s="140"/>
      <c r="IJH10" s="140"/>
      <c r="IJI10" s="139" t="s">
        <v>522</v>
      </c>
      <c r="IJJ10" s="140"/>
      <c r="IJK10" s="140"/>
      <c r="IJL10" s="140"/>
      <c r="IJM10" s="140"/>
      <c r="IJN10" s="140"/>
      <c r="IJO10" s="140"/>
      <c r="IJP10" s="140"/>
      <c r="IJQ10" s="139" t="s">
        <v>522</v>
      </c>
      <c r="IJR10" s="140"/>
      <c r="IJS10" s="140"/>
      <c r="IJT10" s="140"/>
      <c r="IJU10" s="140"/>
      <c r="IJV10" s="140"/>
      <c r="IJW10" s="140"/>
      <c r="IJX10" s="140"/>
      <c r="IJY10" s="139" t="s">
        <v>522</v>
      </c>
      <c r="IJZ10" s="140"/>
      <c r="IKA10" s="140"/>
      <c r="IKB10" s="140"/>
      <c r="IKC10" s="140"/>
      <c r="IKD10" s="140"/>
      <c r="IKE10" s="140"/>
      <c r="IKF10" s="140"/>
      <c r="IKG10" s="139" t="s">
        <v>522</v>
      </c>
      <c r="IKH10" s="140"/>
      <c r="IKI10" s="140"/>
      <c r="IKJ10" s="140"/>
      <c r="IKK10" s="140"/>
      <c r="IKL10" s="140"/>
      <c r="IKM10" s="140"/>
      <c r="IKN10" s="140"/>
      <c r="IKO10" s="139" t="s">
        <v>522</v>
      </c>
      <c r="IKP10" s="140"/>
      <c r="IKQ10" s="140"/>
      <c r="IKR10" s="140"/>
      <c r="IKS10" s="140"/>
      <c r="IKT10" s="140"/>
      <c r="IKU10" s="140"/>
      <c r="IKV10" s="140"/>
      <c r="IKW10" s="139" t="s">
        <v>522</v>
      </c>
      <c r="IKX10" s="140"/>
      <c r="IKY10" s="140"/>
      <c r="IKZ10" s="140"/>
      <c r="ILA10" s="140"/>
      <c r="ILB10" s="140"/>
      <c r="ILC10" s="140"/>
      <c r="ILD10" s="140"/>
      <c r="ILE10" s="139" t="s">
        <v>522</v>
      </c>
      <c r="ILF10" s="140"/>
      <c r="ILG10" s="140"/>
      <c r="ILH10" s="140"/>
      <c r="ILI10" s="140"/>
      <c r="ILJ10" s="140"/>
      <c r="ILK10" s="140"/>
      <c r="ILL10" s="140"/>
      <c r="ILM10" s="139" t="s">
        <v>522</v>
      </c>
      <c r="ILN10" s="140"/>
      <c r="ILO10" s="140"/>
      <c r="ILP10" s="140"/>
      <c r="ILQ10" s="140"/>
      <c r="ILR10" s="140"/>
      <c r="ILS10" s="140"/>
      <c r="ILT10" s="140"/>
      <c r="ILU10" s="139" t="s">
        <v>522</v>
      </c>
      <c r="ILV10" s="140"/>
      <c r="ILW10" s="140"/>
      <c r="ILX10" s="140"/>
      <c r="ILY10" s="140"/>
      <c r="ILZ10" s="140"/>
      <c r="IMA10" s="140"/>
      <c r="IMB10" s="140"/>
      <c r="IMC10" s="139" t="s">
        <v>522</v>
      </c>
      <c r="IMD10" s="140"/>
      <c r="IME10" s="140"/>
      <c r="IMF10" s="140"/>
      <c r="IMG10" s="140"/>
      <c r="IMH10" s="140"/>
      <c r="IMI10" s="140"/>
      <c r="IMJ10" s="140"/>
      <c r="IMK10" s="139" t="s">
        <v>522</v>
      </c>
      <c r="IML10" s="140"/>
      <c r="IMM10" s="140"/>
      <c r="IMN10" s="140"/>
      <c r="IMO10" s="140"/>
      <c r="IMP10" s="140"/>
      <c r="IMQ10" s="140"/>
      <c r="IMR10" s="140"/>
      <c r="IMS10" s="139" t="s">
        <v>522</v>
      </c>
      <c r="IMT10" s="140"/>
      <c r="IMU10" s="140"/>
      <c r="IMV10" s="140"/>
      <c r="IMW10" s="140"/>
      <c r="IMX10" s="140"/>
      <c r="IMY10" s="140"/>
      <c r="IMZ10" s="140"/>
      <c r="INA10" s="139" t="s">
        <v>522</v>
      </c>
      <c r="INB10" s="140"/>
      <c r="INC10" s="140"/>
      <c r="IND10" s="140"/>
      <c r="INE10" s="140"/>
      <c r="INF10" s="140"/>
      <c r="ING10" s="140"/>
      <c r="INH10" s="140"/>
      <c r="INI10" s="139" t="s">
        <v>522</v>
      </c>
      <c r="INJ10" s="140"/>
      <c r="INK10" s="140"/>
      <c r="INL10" s="140"/>
      <c r="INM10" s="140"/>
      <c r="INN10" s="140"/>
      <c r="INO10" s="140"/>
      <c r="INP10" s="140"/>
      <c r="INQ10" s="139" t="s">
        <v>522</v>
      </c>
      <c r="INR10" s="140"/>
      <c r="INS10" s="140"/>
      <c r="INT10" s="140"/>
      <c r="INU10" s="140"/>
      <c r="INV10" s="140"/>
      <c r="INW10" s="140"/>
      <c r="INX10" s="140"/>
      <c r="INY10" s="139" t="s">
        <v>522</v>
      </c>
      <c r="INZ10" s="140"/>
      <c r="IOA10" s="140"/>
      <c r="IOB10" s="140"/>
      <c r="IOC10" s="140"/>
      <c r="IOD10" s="140"/>
      <c r="IOE10" s="140"/>
      <c r="IOF10" s="140"/>
      <c r="IOG10" s="139" t="s">
        <v>522</v>
      </c>
      <c r="IOH10" s="140"/>
      <c r="IOI10" s="140"/>
      <c r="IOJ10" s="140"/>
      <c r="IOK10" s="140"/>
      <c r="IOL10" s="140"/>
      <c r="IOM10" s="140"/>
      <c r="ION10" s="140"/>
      <c r="IOO10" s="139" t="s">
        <v>522</v>
      </c>
      <c r="IOP10" s="140"/>
      <c r="IOQ10" s="140"/>
      <c r="IOR10" s="140"/>
      <c r="IOS10" s="140"/>
      <c r="IOT10" s="140"/>
      <c r="IOU10" s="140"/>
      <c r="IOV10" s="140"/>
      <c r="IOW10" s="139" t="s">
        <v>522</v>
      </c>
      <c r="IOX10" s="140"/>
      <c r="IOY10" s="140"/>
      <c r="IOZ10" s="140"/>
      <c r="IPA10" s="140"/>
      <c r="IPB10" s="140"/>
      <c r="IPC10" s="140"/>
      <c r="IPD10" s="140"/>
      <c r="IPE10" s="139" t="s">
        <v>522</v>
      </c>
      <c r="IPF10" s="140"/>
      <c r="IPG10" s="140"/>
      <c r="IPH10" s="140"/>
      <c r="IPI10" s="140"/>
      <c r="IPJ10" s="140"/>
      <c r="IPK10" s="140"/>
      <c r="IPL10" s="140"/>
      <c r="IPM10" s="139" t="s">
        <v>522</v>
      </c>
      <c r="IPN10" s="140"/>
      <c r="IPO10" s="140"/>
      <c r="IPP10" s="140"/>
      <c r="IPQ10" s="140"/>
      <c r="IPR10" s="140"/>
      <c r="IPS10" s="140"/>
      <c r="IPT10" s="140"/>
      <c r="IPU10" s="139" t="s">
        <v>522</v>
      </c>
      <c r="IPV10" s="140"/>
      <c r="IPW10" s="140"/>
      <c r="IPX10" s="140"/>
      <c r="IPY10" s="140"/>
      <c r="IPZ10" s="140"/>
      <c r="IQA10" s="140"/>
      <c r="IQB10" s="140"/>
      <c r="IQC10" s="139" t="s">
        <v>522</v>
      </c>
      <c r="IQD10" s="140"/>
      <c r="IQE10" s="140"/>
      <c r="IQF10" s="140"/>
      <c r="IQG10" s="140"/>
      <c r="IQH10" s="140"/>
      <c r="IQI10" s="140"/>
      <c r="IQJ10" s="140"/>
      <c r="IQK10" s="139" t="s">
        <v>522</v>
      </c>
      <c r="IQL10" s="140"/>
      <c r="IQM10" s="140"/>
      <c r="IQN10" s="140"/>
      <c r="IQO10" s="140"/>
      <c r="IQP10" s="140"/>
      <c r="IQQ10" s="140"/>
      <c r="IQR10" s="140"/>
      <c r="IQS10" s="139" t="s">
        <v>522</v>
      </c>
      <c r="IQT10" s="140"/>
      <c r="IQU10" s="140"/>
      <c r="IQV10" s="140"/>
      <c r="IQW10" s="140"/>
      <c r="IQX10" s="140"/>
      <c r="IQY10" s="140"/>
      <c r="IQZ10" s="140"/>
      <c r="IRA10" s="139" t="s">
        <v>522</v>
      </c>
      <c r="IRB10" s="140"/>
      <c r="IRC10" s="140"/>
      <c r="IRD10" s="140"/>
      <c r="IRE10" s="140"/>
      <c r="IRF10" s="140"/>
      <c r="IRG10" s="140"/>
      <c r="IRH10" s="140"/>
      <c r="IRI10" s="139" t="s">
        <v>522</v>
      </c>
      <c r="IRJ10" s="140"/>
      <c r="IRK10" s="140"/>
      <c r="IRL10" s="140"/>
      <c r="IRM10" s="140"/>
      <c r="IRN10" s="140"/>
      <c r="IRO10" s="140"/>
      <c r="IRP10" s="140"/>
      <c r="IRQ10" s="139" t="s">
        <v>522</v>
      </c>
      <c r="IRR10" s="140"/>
      <c r="IRS10" s="140"/>
      <c r="IRT10" s="140"/>
      <c r="IRU10" s="140"/>
      <c r="IRV10" s="140"/>
      <c r="IRW10" s="140"/>
      <c r="IRX10" s="140"/>
      <c r="IRY10" s="139" t="s">
        <v>522</v>
      </c>
      <c r="IRZ10" s="140"/>
      <c r="ISA10" s="140"/>
      <c r="ISB10" s="140"/>
      <c r="ISC10" s="140"/>
      <c r="ISD10" s="140"/>
      <c r="ISE10" s="140"/>
      <c r="ISF10" s="140"/>
      <c r="ISG10" s="139" t="s">
        <v>522</v>
      </c>
      <c r="ISH10" s="140"/>
      <c r="ISI10" s="140"/>
      <c r="ISJ10" s="140"/>
      <c r="ISK10" s="140"/>
      <c r="ISL10" s="140"/>
      <c r="ISM10" s="140"/>
      <c r="ISN10" s="140"/>
      <c r="ISO10" s="139" t="s">
        <v>522</v>
      </c>
      <c r="ISP10" s="140"/>
      <c r="ISQ10" s="140"/>
      <c r="ISR10" s="140"/>
      <c r="ISS10" s="140"/>
      <c r="IST10" s="140"/>
      <c r="ISU10" s="140"/>
      <c r="ISV10" s="140"/>
      <c r="ISW10" s="139" t="s">
        <v>522</v>
      </c>
      <c r="ISX10" s="140"/>
      <c r="ISY10" s="140"/>
      <c r="ISZ10" s="140"/>
      <c r="ITA10" s="140"/>
      <c r="ITB10" s="140"/>
      <c r="ITC10" s="140"/>
      <c r="ITD10" s="140"/>
      <c r="ITE10" s="139" t="s">
        <v>522</v>
      </c>
      <c r="ITF10" s="140"/>
      <c r="ITG10" s="140"/>
      <c r="ITH10" s="140"/>
      <c r="ITI10" s="140"/>
      <c r="ITJ10" s="140"/>
      <c r="ITK10" s="140"/>
      <c r="ITL10" s="140"/>
      <c r="ITM10" s="139" t="s">
        <v>522</v>
      </c>
      <c r="ITN10" s="140"/>
      <c r="ITO10" s="140"/>
      <c r="ITP10" s="140"/>
      <c r="ITQ10" s="140"/>
      <c r="ITR10" s="140"/>
      <c r="ITS10" s="140"/>
      <c r="ITT10" s="140"/>
      <c r="ITU10" s="139" t="s">
        <v>522</v>
      </c>
      <c r="ITV10" s="140"/>
      <c r="ITW10" s="140"/>
      <c r="ITX10" s="140"/>
      <c r="ITY10" s="140"/>
      <c r="ITZ10" s="140"/>
      <c r="IUA10" s="140"/>
      <c r="IUB10" s="140"/>
      <c r="IUC10" s="139" t="s">
        <v>522</v>
      </c>
      <c r="IUD10" s="140"/>
      <c r="IUE10" s="140"/>
      <c r="IUF10" s="140"/>
      <c r="IUG10" s="140"/>
      <c r="IUH10" s="140"/>
      <c r="IUI10" s="140"/>
      <c r="IUJ10" s="140"/>
      <c r="IUK10" s="139" t="s">
        <v>522</v>
      </c>
      <c r="IUL10" s="140"/>
      <c r="IUM10" s="140"/>
      <c r="IUN10" s="140"/>
      <c r="IUO10" s="140"/>
      <c r="IUP10" s="140"/>
      <c r="IUQ10" s="140"/>
      <c r="IUR10" s="140"/>
      <c r="IUS10" s="139" t="s">
        <v>522</v>
      </c>
      <c r="IUT10" s="140"/>
      <c r="IUU10" s="140"/>
      <c r="IUV10" s="140"/>
      <c r="IUW10" s="140"/>
      <c r="IUX10" s="140"/>
      <c r="IUY10" s="140"/>
      <c r="IUZ10" s="140"/>
      <c r="IVA10" s="139" t="s">
        <v>522</v>
      </c>
      <c r="IVB10" s="140"/>
      <c r="IVC10" s="140"/>
      <c r="IVD10" s="140"/>
      <c r="IVE10" s="140"/>
      <c r="IVF10" s="140"/>
      <c r="IVG10" s="140"/>
      <c r="IVH10" s="140"/>
      <c r="IVI10" s="139" t="s">
        <v>522</v>
      </c>
      <c r="IVJ10" s="140"/>
      <c r="IVK10" s="140"/>
      <c r="IVL10" s="140"/>
      <c r="IVM10" s="140"/>
      <c r="IVN10" s="140"/>
      <c r="IVO10" s="140"/>
      <c r="IVP10" s="140"/>
      <c r="IVQ10" s="139" t="s">
        <v>522</v>
      </c>
      <c r="IVR10" s="140"/>
      <c r="IVS10" s="140"/>
      <c r="IVT10" s="140"/>
      <c r="IVU10" s="140"/>
      <c r="IVV10" s="140"/>
      <c r="IVW10" s="140"/>
      <c r="IVX10" s="140"/>
      <c r="IVY10" s="139" t="s">
        <v>522</v>
      </c>
      <c r="IVZ10" s="140"/>
      <c r="IWA10" s="140"/>
      <c r="IWB10" s="140"/>
      <c r="IWC10" s="140"/>
      <c r="IWD10" s="140"/>
      <c r="IWE10" s="140"/>
      <c r="IWF10" s="140"/>
      <c r="IWG10" s="139" t="s">
        <v>522</v>
      </c>
      <c r="IWH10" s="140"/>
      <c r="IWI10" s="140"/>
      <c r="IWJ10" s="140"/>
      <c r="IWK10" s="140"/>
      <c r="IWL10" s="140"/>
      <c r="IWM10" s="140"/>
      <c r="IWN10" s="140"/>
      <c r="IWO10" s="139" t="s">
        <v>522</v>
      </c>
      <c r="IWP10" s="140"/>
      <c r="IWQ10" s="140"/>
      <c r="IWR10" s="140"/>
      <c r="IWS10" s="140"/>
      <c r="IWT10" s="140"/>
      <c r="IWU10" s="140"/>
      <c r="IWV10" s="140"/>
      <c r="IWW10" s="139" t="s">
        <v>522</v>
      </c>
      <c r="IWX10" s="140"/>
      <c r="IWY10" s="140"/>
      <c r="IWZ10" s="140"/>
      <c r="IXA10" s="140"/>
      <c r="IXB10" s="140"/>
      <c r="IXC10" s="140"/>
      <c r="IXD10" s="140"/>
      <c r="IXE10" s="139" t="s">
        <v>522</v>
      </c>
      <c r="IXF10" s="140"/>
      <c r="IXG10" s="140"/>
      <c r="IXH10" s="140"/>
      <c r="IXI10" s="140"/>
      <c r="IXJ10" s="140"/>
      <c r="IXK10" s="140"/>
      <c r="IXL10" s="140"/>
      <c r="IXM10" s="139" t="s">
        <v>522</v>
      </c>
      <c r="IXN10" s="140"/>
      <c r="IXO10" s="140"/>
      <c r="IXP10" s="140"/>
      <c r="IXQ10" s="140"/>
      <c r="IXR10" s="140"/>
      <c r="IXS10" s="140"/>
      <c r="IXT10" s="140"/>
      <c r="IXU10" s="139" t="s">
        <v>522</v>
      </c>
      <c r="IXV10" s="140"/>
      <c r="IXW10" s="140"/>
      <c r="IXX10" s="140"/>
      <c r="IXY10" s="140"/>
      <c r="IXZ10" s="140"/>
      <c r="IYA10" s="140"/>
      <c r="IYB10" s="140"/>
      <c r="IYC10" s="139" t="s">
        <v>522</v>
      </c>
      <c r="IYD10" s="140"/>
      <c r="IYE10" s="140"/>
      <c r="IYF10" s="140"/>
      <c r="IYG10" s="140"/>
      <c r="IYH10" s="140"/>
      <c r="IYI10" s="140"/>
      <c r="IYJ10" s="140"/>
      <c r="IYK10" s="139" t="s">
        <v>522</v>
      </c>
      <c r="IYL10" s="140"/>
      <c r="IYM10" s="140"/>
      <c r="IYN10" s="140"/>
      <c r="IYO10" s="140"/>
      <c r="IYP10" s="140"/>
      <c r="IYQ10" s="140"/>
      <c r="IYR10" s="140"/>
      <c r="IYS10" s="139" t="s">
        <v>522</v>
      </c>
      <c r="IYT10" s="140"/>
      <c r="IYU10" s="140"/>
      <c r="IYV10" s="140"/>
      <c r="IYW10" s="140"/>
      <c r="IYX10" s="140"/>
      <c r="IYY10" s="140"/>
      <c r="IYZ10" s="140"/>
      <c r="IZA10" s="139" t="s">
        <v>522</v>
      </c>
      <c r="IZB10" s="140"/>
      <c r="IZC10" s="140"/>
      <c r="IZD10" s="140"/>
      <c r="IZE10" s="140"/>
      <c r="IZF10" s="140"/>
      <c r="IZG10" s="140"/>
      <c r="IZH10" s="140"/>
      <c r="IZI10" s="139" t="s">
        <v>522</v>
      </c>
      <c r="IZJ10" s="140"/>
      <c r="IZK10" s="140"/>
      <c r="IZL10" s="140"/>
      <c r="IZM10" s="140"/>
      <c r="IZN10" s="140"/>
      <c r="IZO10" s="140"/>
      <c r="IZP10" s="140"/>
      <c r="IZQ10" s="139" t="s">
        <v>522</v>
      </c>
      <c r="IZR10" s="140"/>
      <c r="IZS10" s="140"/>
      <c r="IZT10" s="140"/>
      <c r="IZU10" s="140"/>
      <c r="IZV10" s="140"/>
      <c r="IZW10" s="140"/>
      <c r="IZX10" s="140"/>
      <c r="IZY10" s="139" t="s">
        <v>522</v>
      </c>
      <c r="IZZ10" s="140"/>
      <c r="JAA10" s="140"/>
      <c r="JAB10" s="140"/>
      <c r="JAC10" s="140"/>
      <c r="JAD10" s="140"/>
      <c r="JAE10" s="140"/>
      <c r="JAF10" s="140"/>
      <c r="JAG10" s="139" t="s">
        <v>522</v>
      </c>
      <c r="JAH10" s="140"/>
      <c r="JAI10" s="140"/>
      <c r="JAJ10" s="140"/>
      <c r="JAK10" s="140"/>
      <c r="JAL10" s="140"/>
      <c r="JAM10" s="140"/>
      <c r="JAN10" s="140"/>
      <c r="JAO10" s="139" t="s">
        <v>522</v>
      </c>
      <c r="JAP10" s="140"/>
      <c r="JAQ10" s="140"/>
      <c r="JAR10" s="140"/>
      <c r="JAS10" s="140"/>
      <c r="JAT10" s="140"/>
      <c r="JAU10" s="140"/>
      <c r="JAV10" s="140"/>
      <c r="JAW10" s="139" t="s">
        <v>522</v>
      </c>
      <c r="JAX10" s="140"/>
      <c r="JAY10" s="140"/>
      <c r="JAZ10" s="140"/>
      <c r="JBA10" s="140"/>
      <c r="JBB10" s="140"/>
      <c r="JBC10" s="140"/>
      <c r="JBD10" s="140"/>
      <c r="JBE10" s="139" t="s">
        <v>522</v>
      </c>
      <c r="JBF10" s="140"/>
      <c r="JBG10" s="140"/>
      <c r="JBH10" s="140"/>
      <c r="JBI10" s="140"/>
      <c r="JBJ10" s="140"/>
      <c r="JBK10" s="140"/>
      <c r="JBL10" s="140"/>
      <c r="JBM10" s="139" t="s">
        <v>522</v>
      </c>
      <c r="JBN10" s="140"/>
      <c r="JBO10" s="140"/>
      <c r="JBP10" s="140"/>
      <c r="JBQ10" s="140"/>
      <c r="JBR10" s="140"/>
      <c r="JBS10" s="140"/>
      <c r="JBT10" s="140"/>
      <c r="JBU10" s="139" t="s">
        <v>522</v>
      </c>
      <c r="JBV10" s="140"/>
      <c r="JBW10" s="140"/>
      <c r="JBX10" s="140"/>
      <c r="JBY10" s="140"/>
      <c r="JBZ10" s="140"/>
      <c r="JCA10" s="140"/>
      <c r="JCB10" s="140"/>
      <c r="JCC10" s="139" t="s">
        <v>522</v>
      </c>
      <c r="JCD10" s="140"/>
      <c r="JCE10" s="140"/>
      <c r="JCF10" s="140"/>
      <c r="JCG10" s="140"/>
      <c r="JCH10" s="140"/>
      <c r="JCI10" s="140"/>
      <c r="JCJ10" s="140"/>
      <c r="JCK10" s="139" t="s">
        <v>522</v>
      </c>
      <c r="JCL10" s="140"/>
      <c r="JCM10" s="140"/>
      <c r="JCN10" s="140"/>
      <c r="JCO10" s="140"/>
      <c r="JCP10" s="140"/>
      <c r="JCQ10" s="140"/>
      <c r="JCR10" s="140"/>
      <c r="JCS10" s="139" t="s">
        <v>522</v>
      </c>
      <c r="JCT10" s="140"/>
      <c r="JCU10" s="140"/>
      <c r="JCV10" s="140"/>
      <c r="JCW10" s="140"/>
      <c r="JCX10" s="140"/>
      <c r="JCY10" s="140"/>
      <c r="JCZ10" s="140"/>
      <c r="JDA10" s="139" t="s">
        <v>522</v>
      </c>
      <c r="JDB10" s="140"/>
      <c r="JDC10" s="140"/>
      <c r="JDD10" s="140"/>
      <c r="JDE10" s="140"/>
      <c r="JDF10" s="140"/>
      <c r="JDG10" s="140"/>
      <c r="JDH10" s="140"/>
      <c r="JDI10" s="139" t="s">
        <v>522</v>
      </c>
      <c r="JDJ10" s="140"/>
      <c r="JDK10" s="140"/>
      <c r="JDL10" s="140"/>
      <c r="JDM10" s="140"/>
      <c r="JDN10" s="140"/>
      <c r="JDO10" s="140"/>
      <c r="JDP10" s="140"/>
      <c r="JDQ10" s="139" t="s">
        <v>522</v>
      </c>
      <c r="JDR10" s="140"/>
      <c r="JDS10" s="140"/>
      <c r="JDT10" s="140"/>
      <c r="JDU10" s="140"/>
      <c r="JDV10" s="140"/>
      <c r="JDW10" s="140"/>
      <c r="JDX10" s="140"/>
      <c r="JDY10" s="139" t="s">
        <v>522</v>
      </c>
      <c r="JDZ10" s="140"/>
      <c r="JEA10" s="140"/>
      <c r="JEB10" s="140"/>
      <c r="JEC10" s="140"/>
      <c r="JED10" s="140"/>
      <c r="JEE10" s="140"/>
      <c r="JEF10" s="140"/>
      <c r="JEG10" s="139" t="s">
        <v>522</v>
      </c>
      <c r="JEH10" s="140"/>
      <c r="JEI10" s="140"/>
      <c r="JEJ10" s="140"/>
      <c r="JEK10" s="140"/>
      <c r="JEL10" s="140"/>
      <c r="JEM10" s="140"/>
      <c r="JEN10" s="140"/>
      <c r="JEO10" s="139" t="s">
        <v>522</v>
      </c>
      <c r="JEP10" s="140"/>
      <c r="JEQ10" s="140"/>
      <c r="JER10" s="140"/>
      <c r="JES10" s="140"/>
      <c r="JET10" s="140"/>
      <c r="JEU10" s="140"/>
      <c r="JEV10" s="140"/>
      <c r="JEW10" s="139" t="s">
        <v>522</v>
      </c>
      <c r="JEX10" s="140"/>
      <c r="JEY10" s="140"/>
      <c r="JEZ10" s="140"/>
      <c r="JFA10" s="140"/>
      <c r="JFB10" s="140"/>
      <c r="JFC10" s="140"/>
      <c r="JFD10" s="140"/>
      <c r="JFE10" s="139" t="s">
        <v>522</v>
      </c>
      <c r="JFF10" s="140"/>
      <c r="JFG10" s="140"/>
      <c r="JFH10" s="140"/>
      <c r="JFI10" s="140"/>
      <c r="JFJ10" s="140"/>
      <c r="JFK10" s="140"/>
      <c r="JFL10" s="140"/>
      <c r="JFM10" s="139" t="s">
        <v>522</v>
      </c>
      <c r="JFN10" s="140"/>
      <c r="JFO10" s="140"/>
      <c r="JFP10" s="140"/>
      <c r="JFQ10" s="140"/>
      <c r="JFR10" s="140"/>
      <c r="JFS10" s="140"/>
      <c r="JFT10" s="140"/>
      <c r="JFU10" s="139" t="s">
        <v>522</v>
      </c>
      <c r="JFV10" s="140"/>
      <c r="JFW10" s="140"/>
      <c r="JFX10" s="140"/>
      <c r="JFY10" s="140"/>
      <c r="JFZ10" s="140"/>
      <c r="JGA10" s="140"/>
      <c r="JGB10" s="140"/>
      <c r="JGC10" s="139" t="s">
        <v>522</v>
      </c>
      <c r="JGD10" s="140"/>
      <c r="JGE10" s="140"/>
      <c r="JGF10" s="140"/>
      <c r="JGG10" s="140"/>
      <c r="JGH10" s="140"/>
      <c r="JGI10" s="140"/>
      <c r="JGJ10" s="140"/>
      <c r="JGK10" s="139" t="s">
        <v>522</v>
      </c>
      <c r="JGL10" s="140"/>
      <c r="JGM10" s="140"/>
      <c r="JGN10" s="140"/>
      <c r="JGO10" s="140"/>
      <c r="JGP10" s="140"/>
      <c r="JGQ10" s="140"/>
      <c r="JGR10" s="140"/>
      <c r="JGS10" s="139" t="s">
        <v>522</v>
      </c>
      <c r="JGT10" s="140"/>
      <c r="JGU10" s="140"/>
      <c r="JGV10" s="140"/>
      <c r="JGW10" s="140"/>
      <c r="JGX10" s="140"/>
      <c r="JGY10" s="140"/>
      <c r="JGZ10" s="140"/>
      <c r="JHA10" s="139" t="s">
        <v>522</v>
      </c>
      <c r="JHB10" s="140"/>
      <c r="JHC10" s="140"/>
      <c r="JHD10" s="140"/>
      <c r="JHE10" s="140"/>
      <c r="JHF10" s="140"/>
      <c r="JHG10" s="140"/>
      <c r="JHH10" s="140"/>
      <c r="JHI10" s="139" t="s">
        <v>522</v>
      </c>
      <c r="JHJ10" s="140"/>
      <c r="JHK10" s="140"/>
      <c r="JHL10" s="140"/>
      <c r="JHM10" s="140"/>
      <c r="JHN10" s="140"/>
      <c r="JHO10" s="140"/>
      <c r="JHP10" s="140"/>
      <c r="JHQ10" s="139" t="s">
        <v>522</v>
      </c>
      <c r="JHR10" s="140"/>
      <c r="JHS10" s="140"/>
      <c r="JHT10" s="140"/>
      <c r="JHU10" s="140"/>
      <c r="JHV10" s="140"/>
      <c r="JHW10" s="140"/>
      <c r="JHX10" s="140"/>
      <c r="JHY10" s="139" t="s">
        <v>522</v>
      </c>
      <c r="JHZ10" s="140"/>
      <c r="JIA10" s="140"/>
      <c r="JIB10" s="140"/>
      <c r="JIC10" s="140"/>
      <c r="JID10" s="140"/>
      <c r="JIE10" s="140"/>
      <c r="JIF10" s="140"/>
      <c r="JIG10" s="139" t="s">
        <v>522</v>
      </c>
      <c r="JIH10" s="140"/>
      <c r="JII10" s="140"/>
      <c r="JIJ10" s="140"/>
      <c r="JIK10" s="140"/>
      <c r="JIL10" s="140"/>
      <c r="JIM10" s="140"/>
      <c r="JIN10" s="140"/>
      <c r="JIO10" s="139" t="s">
        <v>522</v>
      </c>
      <c r="JIP10" s="140"/>
      <c r="JIQ10" s="140"/>
      <c r="JIR10" s="140"/>
      <c r="JIS10" s="140"/>
      <c r="JIT10" s="140"/>
      <c r="JIU10" s="140"/>
      <c r="JIV10" s="140"/>
      <c r="JIW10" s="139" t="s">
        <v>522</v>
      </c>
      <c r="JIX10" s="140"/>
      <c r="JIY10" s="140"/>
      <c r="JIZ10" s="140"/>
      <c r="JJA10" s="140"/>
      <c r="JJB10" s="140"/>
      <c r="JJC10" s="140"/>
      <c r="JJD10" s="140"/>
      <c r="JJE10" s="139" t="s">
        <v>522</v>
      </c>
      <c r="JJF10" s="140"/>
      <c r="JJG10" s="140"/>
      <c r="JJH10" s="140"/>
      <c r="JJI10" s="140"/>
      <c r="JJJ10" s="140"/>
      <c r="JJK10" s="140"/>
      <c r="JJL10" s="140"/>
      <c r="JJM10" s="139" t="s">
        <v>522</v>
      </c>
      <c r="JJN10" s="140"/>
      <c r="JJO10" s="140"/>
      <c r="JJP10" s="140"/>
      <c r="JJQ10" s="140"/>
      <c r="JJR10" s="140"/>
      <c r="JJS10" s="140"/>
      <c r="JJT10" s="140"/>
      <c r="JJU10" s="139" t="s">
        <v>522</v>
      </c>
      <c r="JJV10" s="140"/>
      <c r="JJW10" s="140"/>
      <c r="JJX10" s="140"/>
      <c r="JJY10" s="140"/>
      <c r="JJZ10" s="140"/>
      <c r="JKA10" s="140"/>
      <c r="JKB10" s="140"/>
      <c r="JKC10" s="139" t="s">
        <v>522</v>
      </c>
      <c r="JKD10" s="140"/>
      <c r="JKE10" s="140"/>
      <c r="JKF10" s="140"/>
      <c r="JKG10" s="140"/>
      <c r="JKH10" s="140"/>
      <c r="JKI10" s="140"/>
      <c r="JKJ10" s="140"/>
      <c r="JKK10" s="139" t="s">
        <v>522</v>
      </c>
      <c r="JKL10" s="140"/>
      <c r="JKM10" s="140"/>
      <c r="JKN10" s="140"/>
      <c r="JKO10" s="140"/>
      <c r="JKP10" s="140"/>
      <c r="JKQ10" s="140"/>
      <c r="JKR10" s="140"/>
      <c r="JKS10" s="139" t="s">
        <v>522</v>
      </c>
      <c r="JKT10" s="140"/>
      <c r="JKU10" s="140"/>
      <c r="JKV10" s="140"/>
      <c r="JKW10" s="140"/>
      <c r="JKX10" s="140"/>
      <c r="JKY10" s="140"/>
      <c r="JKZ10" s="140"/>
      <c r="JLA10" s="139" t="s">
        <v>522</v>
      </c>
      <c r="JLB10" s="140"/>
      <c r="JLC10" s="140"/>
      <c r="JLD10" s="140"/>
      <c r="JLE10" s="140"/>
      <c r="JLF10" s="140"/>
      <c r="JLG10" s="140"/>
      <c r="JLH10" s="140"/>
      <c r="JLI10" s="139" t="s">
        <v>522</v>
      </c>
      <c r="JLJ10" s="140"/>
      <c r="JLK10" s="140"/>
      <c r="JLL10" s="140"/>
      <c r="JLM10" s="140"/>
      <c r="JLN10" s="140"/>
      <c r="JLO10" s="140"/>
      <c r="JLP10" s="140"/>
      <c r="JLQ10" s="139" t="s">
        <v>522</v>
      </c>
      <c r="JLR10" s="140"/>
      <c r="JLS10" s="140"/>
      <c r="JLT10" s="140"/>
      <c r="JLU10" s="140"/>
      <c r="JLV10" s="140"/>
      <c r="JLW10" s="140"/>
      <c r="JLX10" s="140"/>
      <c r="JLY10" s="139" t="s">
        <v>522</v>
      </c>
      <c r="JLZ10" s="140"/>
      <c r="JMA10" s="140"/>
      <c r="JMB10" s="140"/>
      <c r="JMC10" s="140"/>
      <c r="JMD10" s="140"/>
      <c r="JME10" s="140"/>
      <c r="JMF10" s="140"/>
      <c r="JMG10" s="139" t="s">
        <v>522</v>
      </c>
      <c r="JMH10" s="140"/>
      <c r="JMI10" s="140"/>
      <c r="JMJ10" s="140"/>
      <c r="JMK10" s="140"/>
      <c r="JML10" s="140"/>
      <c r="JMM10" s="140"/>
      <c r="JMN10" s="140"/>
      <c r="JMO10" s="139" t="s">
        <v>522</v>
      </c>
      <c r="JMP10" s="140"/>
      <c r="JMQ10" s="140"/>
      <c r="JMR10" s="140"/>
      <c r="JMS10" s="140"/>
      <c r="JMT10" s="140"/>
      <c r="JMU10" s="140"/>
      <c r="JMV10" s="140"/>
      <c r="JMW10" s="139" t="s">
        <v>522</v>
      </c>
      <c r="JMX10" s="140"/>
      <c r="JMY10" s="140"/>
      <c r="JMZ10" s="140"/>
      <c r="JNA10" s="140"/>
      <c r="JNB10" s="140"/>
      <c r="JNC10" s="140"/>
      <c r="JND10" s="140"/>
      <c r="JNE10" s="139" t="s">
        <v>522</v>
      </c>
      <c r="JNF10" s="140"/>
      <c r="JNG10" s="140"/>
      <c r="JNH10" s="140"/>
      <c r="JNI10" s="140"/>
      <c r="JNJ10" s="140"/>
      <c r="JNK10" s="140"/>
      <c r="JNL10" s="140"/>
      <c r="JNM10" s="139" t="s">
        <v>522</v>
      </c>
      <c r="JNN10" s="140"/>
      <c r="JNO10" s="140"/>
      <c r="JNP10" s="140"/>
      <c r="JNQ10" s="140"/>
      <c r="JNR10" s="140"/>
      <c r="JNS10" s="140"/>
      <c r="JNT10" s="140"/>
      <c r="JNU10" s="139" t="s">
        <v>522</v>
      </c>
      <c r="JNV10" s="140"/>
      <c r="JNW10" s="140"/>
      <c r="JNX10" s="140"/>
      <c r="JNY10" s="140"/>
      <c r="JNZ10" s="140"/>
      <c r="JOA10" s="140"/>
      <c r="JOB10" s="140"/>
      <c r="JOC10" s="139" t="s">
        <v>522</v>
      </c>
      <c r="JOD10" s="140"/>
      <c r="JOE10" s="140"/>
      <c r="JOF10" s="140"/>
      <c r="JOG10" s="140"/>
      <c r="JOH10" s="140"/>
      <c r="JOI10" s="140"/>
      <c r="JOJ10" s="140"/>
      <c r="JOK10" s="139" t="s">
        <v>522</v>
      </c>
      <c r="JOL10" s="140"/>
      <c r="JOM10" s="140"/>
      <c r="JON10" s="140"/>
      <c r="JOO10" s="140"/>
      <c r="JOP10" s="140"/>
      <c r="JOQ10" s="140"/>
      <c r="JOR10" s="140"/>
      <c r="JOS10" s="139" t="s">
        <v>522</v>
      </c>
      <c r="JOT10" s="140"/>
      <c r="JOU10" s="140"/>
      <c r="JOV10" s="140"/>
      <c r="JOW10" s="140"/>
      <c r="JOX10" s="140"/>
      <c r="JOY10" s="140"/>
      <c r="JOZ10" s="140"/>
      <c r="JPA10" s="139" t="s">
        <v>522</v>
      </c>
      <c r="JPB10" s="140"/>
      <c r="JPC10" s="140"/>
      <c r="JPD10" s="140"/>
      <c r="JPE10" s="140"/>
      <c r="JPF10" s="140"/>
      <c r="JPG10" s="140"/>
      <c r="JPH10" s="140"/>
      <c r="JPI10" s="139" t="s">
        <v>522</v>
      </c>
      <c r="JPJ10" s="140"/>
      <c r="JPK10" s="140"/>
      <c r="JPL10" s="140"/>
      <c r="JPM10" s="140"/>
      <c r="JPN10" s="140"/>
      <c r="JPO10" s="140"/>
      <c r="JPP10" s="140"/>
      <c r="JPQ10" s="139" t="s">
        <v>522</v>
      </c>
      <c r="JPR10" s="140"/>
      <c r="JPS10" s="140"/>
      <c r="JPT10" s="140"/>
      <c r="JPU10" s="140"/>
      <c r="JPV10" s="140"/>
      <c r="JPW10" s="140"/>
      <c r="JPX10" s="140"/>
      <c r="JPY10" s="139" t="s">
        <v>522</v>
      </c>
      <c r="JPZ10" s="140"/>
      <c r="JQA10" s="140"/>
      <c r="JQB10" s="140"/>
      <c r="JQC10" s="140"/>
      <c r="JQD10" s="140"/>
      <c r="JQE10" s="140"/>
      <c r="JQF10" s="140"/>
      <c r="JQG10" s="139" t="s">
        <v>522</v>
      </c>
      <c r="JQH10" s="140"/>
      <c r="JQI10" s="140"/>
      <c r="JQJ10" s="140"/>
      <c r="JQK10" s="140"/>
      <c r="JQL10" s="140"/>
      <c r="JQM10" s="140"/>
      <c r="JQN10" s="140"/>
      <c r="JQO10" s="139" t="s">
        <v>522</v>
      </c>
      <c r="JQP10" s="140"/>
      <c r="JQQ10" s="140"/>
      <c r="JQR10" s="140"/>
      <c r="JQS10" s="140"/>
      <c r="JQT10" s="140"/>
      <c r="JQU10" s="140"/>
      <c r="JQV10" s="140"/>
      <c r="JQW10" s="139" t="s">
        <v>522</v>
      </c>
      <c r="JQX10" s="140"/>
      <c r="JQY10" s="140"/>
      <c r="JQZ10" s="140"/>
      <c r="JRA10" s="140"/>
      <c r="JRB10" s="140"/>
      <c r="JRC10" s="140"/>
      <c r="JRD10" s="140"/>
      <c r="JRE10" s="139" t="s">
        <v>522</v>
      </c>
      <c r="JRF10" s="140"/>
      <c r="JRG10" s="140"/>
      <c r="JRH10" s="140"/>
      <c r="JRI10" s="140"/>
      <c r="JRJ10" s="140"/>
      <c r="JRK10" s="140"/>
      <c r="JRL10" s="140"/>
      <c r="JRM10" s="139" t="s">
        <v>522</v>
      </c>
      <c r="JRN10" s="140"/>
      <c r="JRO10" s="140"/>
      <c r="JRP10" s="140"/>
      <c r="JRQ10" s="140"/>
      <c r="JRR10" s="140"/>
      <c r="JRS10" s="140"/>
      <c r="JRT10" s="140"/>
      <c r="JRU10" s="139" t="s">
        <v>522</v>
      </c>
      <c r="JRV10" s="140"/>
      <c r="JRW10" s="140"/>
      <c r="JRX10" s="140"/>
      <c r="JRY10" s="140"/>
      <c r="JRZ10" s="140"/>
      <c r="JSA10" s="140"/>
      <c r="JSB10" s="140"/>
      <c r="JSC10" s="139" t="s">
        <v>522</v>
      </c>
      <c r="JSD10" s="140"/>
      <c r="JSE10" s="140"/>
      <c r="JSF10" s="140"/>
      <c r="JSG10" s="140"/>
      <c r="JSH10" s="140"/>
      <c r="JSI10" s="140"/>
      <c r="JSJ10" s="140"/>
      <c r="JSK10" s="139" t="s">
        <v>522</v>
      </c>
      <c r="JSL10" s="140"/>
      <c r="JSM10" s="140"/>
      <c r="JSN10" s="140"/>
      <c r="JSO10" s="140"/>
      <c r="JSP10" s="140"/>
      <c r="JSQ10" s="140"/>
      <c r="JSR10" s="140"/>
      <c r="JSS10" s="139" t="s">
        <v>522</v>
      </c>
      <c r="JST10" s="140"/>
      <c r="JSU10" s="140"/>
      <c r="JSV10" s="140"/>
      <c r="JSW10" s="140"/>
      <c r="JSX10" s="140"/>
      <c r="JSY10" s="140"/>
      <c r="JSZ10" s="140"/>
      <c r="JTA10" s="139" t="s">
        <v>522</v>
      </c>
      <c r="JTB10" s="140"/>
      <c r="JTC10" s="140"/>
      <c r="JTD10" s="140"/>
      <c r="JTE10" s="140"/>
      <c r="JTF10" s="140"/>
      <c r="JTG10" s="140"/>
      <c r="JTH10" s="140"/>
      <c r="JTI10" s="139" t="s">
        <v>522</v>
      </c>
      <c r="JTJ10" s="140"/>
      <c r="JTK10" s="140"/>
      <c r="JTL10" s="140"/>
      <c r="JTM10" s="140"/>
      <c r="JTN10" s="140"/>
      <c r="JTO10" s="140"/>
      <c r="JTP10" s="140"/>
      <c r="JTQ10" s="139" t="s">
        <v>522</v>
      </c>
      <c r="JTR10" s="140"/>
      <c r="JTS10" s="140"/>
      <c r="JTT10" s="140"/>
      <c r="JTU10" s="140"/>
      <c r="JTV10" s="140"/>
      <c r="JTW10" s="140"/>
      <c r="JTX10" s="140"/>
      <c r="JTY10" s="139" t="s">
        <v>522</v>
      </c>
      <c r="JTZ10" s="140"/>
      <c r="JUA10" s="140"/>
      <c r="JUB10" s="140"/>
      <c r="JUC10" s="140"/>
      <c r="JUD10" s="140"/>
      <c r="JUE10" s="140"/>
      <c r="JUF10" s="140"/>
      <c r="JUG10" s="139" t="s">
        <v>522</v>
      </c>
      <c r="JUH10" s="140"/>
      <c r="JUI10" s="140"/>
      <c r="JUJ10" s="140"/>
      <c r="JUK10" s="140"/>
      <c r="JUL10" s="140"/>
      <c r="JUM10" s="140"/>
      <c r="JUN10" s="140"/>
      <c r="JUO10" s="139" t="s">
        <v>522</v>
      </c>
      <c r="JUP10" s="140"/>
      <c r="JUQ10" s="140"/>
      <c r="JUR10" s="140"/>
      <c r="JUS10" s="140"/>
      <c r="JUT10" s="140"/>
      <c r="JUU10" s="140"/>
      <c r="JUV10" s="140"/>
      <c r="JUW10" s="139" t="s">
        <v>522</v>
      </c>
      <c r="JUX10" s="140"/>
      <c r="JUY10" s="140"/>
      <c r="JUZ10" s="140"/>
      <c r="JVA10" s="140"/>
      <c r="JVB10" s="140"/>
      <c r="JVC10" s="140"/>
      <c r="JVD10" s="140"/>
      <c r="JVE10" s="139" t="s">
        <v>522</v>
      </c>
      <c r="JVF10" s="140"/>
      <c r="JVG10" s="140"/>
      <c r="JVH10" s="140"/>
      <c r="JVI10" s="140"/>
      <c r="JVJ10" s="140"/>
      <c r="JVK10" s="140"/>
      <c r="JVL10" s="140"/>
      <c r="JVM10" s="139" t="s">
        <v>522</v>
      </c>
      <c r="JVN10" s="140"/>
      <c r="JVO10" s="140"/>
      <c r="JVP10" s="140"/>
      <c r="JVQ10" s="140"/>
      <c r="JVR10" s="140"/>
      <c r="JVS10" s="140"/>
      <c r="JVT10" s="140"/>
      <c r="JVU10" s="139" t="s">
        <v>522</v>
      </c>
      <c r="JVV10" s="140"/>
      <c r="JVW10" s="140"/>
      <c r="JVX10" s="140"/>
      <c r="JVY10" s="140"/>
      <c r="JVZ10" s="140"/>
      <c r="JWA10" s="140"/>
      <c r="JWB10" s="140"/>
      <c r="JWC10" s="139" t="s">
        <v>522</v>
      </c>
      <c r="JWD10" s="140"/>
      <c r="JWE10" s="140"/>
      <c r="JWF10" s="140"/>
      <c r="JWG10" s="140"/>
      <c r="JWH10" s="140"/>
      <c r="JWI10" s="140"/>
      <c r="JWJ10" s="140"/>
      <c r="JWK10" s="139" t="s">
        <v>522</v>
      </c>
      <c r="JWL10" s="140"/>
      <c r="JWM10" s="140"/>
      <c r="JWN10" s="140"/>
      <c r="JWO10" s="140"/>
      <c r="JWP10" s="140"/>
      <c r="JWQ10" s="140"/>
      <c r="JWR10" s="140"/>
      <c r="JWS10" s="139" t="s">
        <v>522</v>
      </c>
      <c r="JWT10" s="140"/>
      <c r="JWU10" s="140"/>
      <c r="JWV10" s="140"/>
      <c r="JWW10" s="140"/>
      <c r="JWX10" s="140"/>
      <c r="JWY10" s="140"/>
      <c r="JWZ10" s="140"/>
      <c r="JXA10" s="139" t="s">
        <v>522</v>
      </c>
      <c r="JXB10" s="140"/>
      <c r="JXC10" s="140"/>
      <c r="JXD10" s="140"/>
      <c r="JXE10" s="140"/>
      <c r="JXF10" s="140"/>
      <c r="JXG10" s="140"/>
      <c r="JXH10" s="140"/>
      <c r="JXI10" s="139" t="s">
        <v>522</v>
      </c>
      <c r="JXJ10" s="140"/>
      <c r="JXK10" s="140"/>
      <c r="JXL10" s="140"/>
      <c r="JXM10" s="140"/>
      <c r="JXN10" s="140"/>
      <c r="JXO10" s="140"/>
      <c r="JXP10" s="140"/>
      <c r="JXQ10" s="139" t="s">
        <v>522</v>
      </c>
      <c r="JXR10" s="140"/>
      <c r="JXS10" s="140"/>
      <c r="JXT10" s="140"/>
      <c r="JXU10" s="140"/>
      <c r="JXV10" s="140"/>
      <c r="JXW10" s="140"/>
      <c r="JXX10" s="140"/>
      <c r="JXY10" s="139" t="s">
        <v>522</v>
      </c>
      <c r="JXZ10" s="140"/>
      <c r="JYA10" s="140"/>
      <c r="JYB10" s="140"/>
      <c r="JYC10" s="140"/>
      <c r="JYD10" s="140"/>
      <c r="JYE10" s="140"/>
      <c r="JYF10" s="140"/>
      <c r="JYG10" s="139" t="s">
        <v>522</v>
      </c>
      <c r="JYH10" s="140"/>
      <c r="JYI10" s="140"/>
      <c r="JYJ10" s="140"/>
      <c r="JYK10" s="140"/>
      <c r="JYL10" s="140"/>
      <c r="JYM10" s="140"/>
      <c r="JYN10" s="140"/>
      <c r="JYO10" s="139" t="s">
        <v>522</v>
      </c>
      <c r="JYP10" s="140"/>
      <c r="JYQ10" s="140"/>
      <c r="JYR10" s="140"/>
      <c r="JYS10" s="140"/>
      <c r="JYT10" s="140"/>
      <c r="JYU10" s="140"/>
      <c r="JYV10" s="140"/>
      <c r="JYW10" s="139" t="s">
        <v>522</v>
      </c>
      <c r="JYX10" s="140"/>
      <c r="JYY10" s="140"/>
      <c r="JYZ10" s="140"/>
      <c r="JZA10" s="140"/>
      <c r="JZB10" s="140"/>
      <c r="JZC10" s="140"/>
      <c r="JZD10" s="140"/>
      <c r="JZE10" s="139" t="s">
        <v>522</v>
      </c>
      <c r="JZF10" s="140"/>
      <c r="JZG10" s="140"/>
      <c r="JZH10" s="140"/>
      <c r="JZI10" s="140"/>
      <c r="JZJ10" s="140"/>
      <c r="JZK10" s="140"/>
      <c r="JZL10" s="140"/>
      <c r="JZM10" s="139" t="s">
        <v>522</v>
      </c>
      <c r="JZN10" s="140"/>
      <c r="JZO10" s="140"/>
      <c r="JZP10" s="140"/>
      <c r="JZQ10" s="140"/>
      <c r="JZR10" s="140"/>
      <c r="JZS10" s="140"/>
      <c r="JZT10" s="140"/>
      <c r="JZU10" s="139" t="s">
        <v>522</v>
      </c>
      <c r="JZV10" s="140"/>
      <c r="JZW10" s="140"/>
      <c r="JZX10" s="140"/>
      <c r="JZY10" s="140"/>
      <c r="JZZ10" s="140"/>
      <c r="KAA10" s="140"/>
      <c r="KAB10" s="140"/>
      <c r="KAC10" s="139" t="s">
        <v>522</v>
      </c>
      <c r="KAD10" s="140"/>
      <c r="KAE10" s="140"/>
      <c r="KAF10" s="140"/>
      <c r="KAG10" s="140"/>
      <c r="KAH10" s="140"/>
      <c r="KAI10" s="140"/>
      <c r="KAJ10" s="140"/>
      <c r="KAK10" s="139" t="s">
        <v>522</v>
      </c>
      <c r="KAL10" s="140"/>
      <c r="KAM10" s="140"/>
      <c r="KAN10" s="140"/>
      <c r="KAO10" s="140"/>
      <c r="KAP10" s="140"/>
      <c r="KAQ10" s="140"/>
      <c r="KAR10" s="140"/>
      <c r="KAS10" s="139" t="s">
        <v>522</v>
      </c>
      <c r="KAT10" s="140"/>
      <c r="KAU10" s="140"/>
      <c r="KAV10" s="140"/>
      <c r="KAW10" s="140"/>
      <c r="KAX10" s="140"/>
      <c r="KAY10" s="140"/>
      <c r="KAZ10" s="140"/>
      <c r="KBA10" s="139" t="s">
        <v>522</v>
      </c>
      <c r="KBB10" s="140"/>
      <c r="KBC10" s="140"/>
      <c r="KBD10" s="140"/>
      <c r="KBE10" s="140"/>
      <c r="KBF10" s="140"/>
      <c r="KBG10" s="140"/>
      <c r="KBH10" s="140"/>
      <c r="KBI10" s="139" t="s">
        <v>522</v>
      </c>
      <c r="KBJ10" s="140"/>
      <c r="KBK10" s="140"/>
      <c r="KBL10" s="140"/>
      <c r="KBM10" s="140"/>
      <c r="KBN10" s="140"/>
      <c r="KBO10" s="140"/>
      <c r="KBP10" s="140"/>
      <c r="KBQ10" s="139" t="s">
        <v>522</v>
      </c>
      <c r="KBR10" s="140"/>
      <c r="KBS10" s="140"/>
      <c r="KBT10" s="140"/>
      <c r="KBU10" s="140"/>
      <c r="KBV10" s="140"/>
      <c r="KBW10" s="140"/>
      <c r="KBX10" s="140"/>
      <c r="KBY10" s="139" t="s">
        <v>522</v>
      </c>
      <c r="KBZ10" s="140"/>
      <c r="KCA10" s="140"/>
      <c r="KCB10" s="140"/>
      <c r="KCC10" s="140"/>
      <c r="KCD10" s="140"/>
      <c r="KCE10" s="140"/>
      <c r="KCF10" s="140"/>
      <c r="KCG10" s="139" t="s">
        <v>522</v>
      </c>
      <c r="KCH10" s="140"/>
      <c r="KCI10" s="140"/>
      <c r="KCJ10" s="140"/>
      <c r="KCK10" s="140"/>
      <c r="KCL10" s="140"/>
      <c r="KCM10" s="140"/>
      <c r="KCN10" s="140"/>
      <c r="KCO10" s="139" t="s">
        <v>522</v>
      </c>
      <c r="KCP10" s="140"/>
      <c r="KCQ10" s="140"/>
      <c r="KCR10" s="140"/>
      <c r="KCS10" s="140"/>
      <c r="KCT10" s="140"/>
      <c r="KCU10" s="140"/>
      <c r="KCV10" s="140"/>
      <c r="KCW10" s="139" t="s">
        <v>522</v>
      </c>
      <c r="KCX10" s="140"/>
      <c r="KCY10" s="140"/>
      <c r="KCZ10" s="140"/>
      <c r="KDA10" s="140"/>
      <c r="KDB10" s="140"/>
      <c r="KDC10" s="140"/>
      <c r="KDD10" s="140"/>
      <c r="KDE10" s="139" t="s">
        <v>522</v>
      </c>
      <c r="KDF10" s="140"/>
      <c r="KDG10" s="140"/>
      <c r="KDH10" s="140"/>
      <c r="KDI10" s="140"/>
      <c r="KDJ10" s="140"/>
      <c r="KDK10" s="140"/>
      <c r="KDL10" s="140"/>
      <c r="KDM10" s="139" t="s">
        <v>522</v>
      </c>
      <c r="KDN10" s="140"/>
      <c r="KDO10" s="140"/>
      <c r="KDP10" s="140"/>
      <c r="KDQ10" s="140"/>
      <c r="KDR10" s="140"/>
      <c r="KDS10" s="140"/>
      <c r="KDT10" s="140"/>
      <c r="KDU10" s="139" t="s">
        <v>522</v>
      </c>
      <c r="KDV10" s="140"/>
      <c r="KDW10" s="140"/>
      <c r="KDX10" s="140"/>
      <c r="KDY10" s="140"/>
      <c r="KDZ10" s="140"/>
      <c r="KEA10" s="140"/>
      <c r="KEB10" s="140"/>
      <c r="KEC10" s="139" t="s">
        <v>522</v>
      </c>
      <c r="KED10" s="140"/>
      <c r="KEE10" s="140"/>
      <c r="KEF10" s="140"/>
      <c r="KEG10" s="140"/>
      <c r="KEH10" s="140"/>
      <c r="KEI10" s="140"/>
      <c r="KEJ10" s="140"/>
      <c r="KEK10" s="139" t="s">
        <v>522</v>
      </c>
      <c r="KEL10" s="140"/>
      <c r="KEM10" s="140"/>
      <c r="KEN10" s="140"/>
      <c r="KEO10" s="140"/>
      <c r="KEP10" s="140"/>
      <c r="KEQ10" s="140"/>
      <c r="KER10" s="140"/>
      <c r="KES10" s="139" t="s">
        <v>522</v>
      </c>
      <c r="KET10" s="140"/>
      <c r="KEU10" s="140"/>
      <c r="KEV10" s="140"/>
      <c r="KEW10" s="140"/>
      <c r="KEX10" s="140"/>
      <c r="KEY10" s="140"/>
      <c r="KEZ10" s="140"/>
      <c r="KFA10" s="139" t="s">
        <v>522</v>
      </c>
      <c r="KFB10" s="140"/>
      <c r="KFC10" s="140"/>
      <c r="KFD10" s="140"/>
      <c r="KFE10" s="140"/>
      <c r="KFF10" s="140"/>
      <c r="KFG10" s="140"/>
      <c r="KFH10" s="140"/>
      <c r="KFI10" s="139" t="s">
        <v>522</v>
      </c>
      <c r="KFJ10" s="140"/>
      <c r="KFK10" s="140"/>
      <c r="KFL10" s="140"/>
      <c r="KFM10" s="140"/>
      <c r="KFN10" s="140"/>
      <c r="KFO10" s="140"/>
      <c r="KFP10" s="140"/>
      <c r="KFQ10" s="139" t="s">
        <v>522</v>
      </c>
      <c r="KFR10" s="140"/>
      <c r="KFS10" s="140"/>
      <c r="KFT10" s="140"/>
      <c r="KFU10" s="140"/>
      <c r="KFV10" s="140"/>
      <c r="KFW10" s="140"/>
      <c r="KFX10" s="140"/>
      <c r="KFY10" s="139" t="s">
        <v>522</v>
      </c>
      <c r="KFZ10" s="140"/>
      <c r="KGA10" s="140"/>
      <c r="KGB10" s="140"/>
      <c r="KGC10" s="140"/>
      <c r="KGD10" s="140"/>
      <c r="KGE10" s="140"/>
      <c r="KGF10" s="140"/>
      <c r="KGG10" s="139" t="s">
        <v>522</v>
      </c>
      <c r="KGH10" s="140"/>
      <c r="KGI10" s="140"/>
      <c r="KGJ10" s="140"/>
      <c r="KGK10" s="140"/>
      <c r="KGL10" s="140"/>
      <c r="KGM10" s="140"/>
      <c r="KGN10" s="140"/>
      <c r="KGO10" s="139" t="s">
        <v>522</v>
      </c>
      <c r="KGP10" s="140"/>
      <c r="KGQ10" s="140"/>
      <c r="KGR10" s="140"/>
      <c r="KGS10" s="140"/>
      <c r="KGT10" s="140"/>
      <c r="KGU10" s="140"/>
      <c r="KGV10" s="140"/>
      <c r="KGW10" s="139" t="s">
        <v>522</v>
      </c>
      <c r="KGX10" s="140"/>
      <c r="KGY10" s="140"/>
      <c r="KGZ10" s="140"/>
      <c r="KHA10" s="140"/>
      <c r="KHB10" s="140"/>
      <c r="KHC10" s="140"/>
      <c r="KHD10" s="140"/>
      <c r="KHE10" s="139" t="s">
        <v>522</v>
      </c>
      <c r="KHF10" s="140"/>
      <c r="KHG10" s="140"/>
      <c r="KHH10" s="140"/>
      <c r="KHI10" s="140"/>
      <c r="KHJ10" s="140"/>
      <c r="KHK10" s="140"/>
      <c r="KHL10" s="140"/>
      <c r="KHM10" s="139" t="s">
        <v>522</v>
      </c>
      <c r="KHN10" s="140"/>
      <c r="KHO10" s="140"/>
      <c r="KHP10" s="140"/>
      <c r="KHQ10" s="140"/>
      <c r="KHR10" s="140"/>
      <c r="KHS10" s="140"/>
      <c r="KHT10" s="140"/>
      <c r="KHU10" s="139" t="s">
        <v>522</v>
      </c>
      <c r="KHV10" s="140"/>
      <c r="KHW10" s="140"/>
      <c r="KHX10" s="140"/>
      <c r="KHY10" s="140"/>
      <c r="KHZ10" s="140"/>
      <c r="KIA10" s="140"/>
      <c r="KIB10" s="140"/>
      <c r="KIC10" s="139" t="s">
        <v>522</v>
      </c>
      <c r="KID10" s="140"/>
      <c r="KIE10" s="140"/>
      <c r="KIF10" s="140"/>
      <c r="KIG10" s="140"/>
      <c r="KIH10" s="140"/>
      <c r="KII10" s="140"/>
      <c r="KIJ10" s="140"/>
      <c r="KIK10" s="139" t="s">
        <v>522</v>
      </c>
      <c r="KIL10" s="140"/>
      <c r="KIM10" s="140"/>
      <c r="KIN10" s="140"/>
      <c r="KIO10" s="140"/>
      <c r="KIP10" s="140"/>
      <c r="KIQ10" s="140"/>
      <c r="KIR10" s="140"/>
      <c r="KIS10" s="139" t="s">
        <v>522</v>
      </c>
      <c r="KIT10" s="140"/>
      <c r="KIU10" s="140"/>
      <c r="KIV10" s="140"/>
      <c r="KIW10" s="140"/>
      <c r="KIX10" s="140"/>
      <c r="KIY10" s="140"/>
      <c r="KIZ10" s="140"/>
      <c r="KJA10" s="139" t="s">
        <v>522</v>
      </c>
      <c r="KJB10" s="140"/>
      <c r="KJC10" s="140"/>
      <c r="KJD10" s="140"/>
      <c r="KJE10" s="140"/>
      <c r="KJF10" s="140"/>
      <c r="KJG10" s="140"/>
      <c r="KJH10" s="140"/>
      <c r="KJI10" s="139" t="s">
        <v>522</v>
      </c>
      <c r="KJJ10" s="140"/>
      <c r="KJK10" s="140"/>
      <c r="KJL10" s="140"/>
      <c r="KJM10" s="140"/>
      <c r="KJN10" s="140"/>
      <c r="KJO10" s="140"/>
      <c r="KJP10" s="140"/>
      <c r="KJQ10" s="139" t="s">
        <v>522</v>
      </c>
      <c r="KJR10" s="140"/>
      <c r="KJS10" s="140"/>
      <c r="KJT10" s="140"/>
      <c r="KJU10" s="140"/>
      <c r="KJV10" s="140"/>
      <c r="KJW10" s="140"/>
      <c r="KJX10" s="140"/>
      <c r="KJY10" s="139" t="s">
        <v>522</v>
      </c>
      <c r="KJZ10" s="140"/>
      <c r="KKA10" s="140"/>
      <c r="KKB10" s="140"/>
      <c r="KKC10" s="140"/>
      <c r="KKD10" s="140"/>
      <c r="KKE10" s="140"/>
      <c r="KKF10" s="140"/>
      <c r="KKG10" s="139" t="s">
        <v>522</v>
      </c>
      <c r="KKH10" s="140"/>
      <c r="KKI10" s="140"/>
      <c r="KKJ10" s="140"/>
      <c r="KKK10" s="140"/>
      <c r="KKL10" s="140"/>
      <c r="KKM10" s="140"/>
      <c r="KKN10" s="140"/>
      <c r="KKO10" s="139" t="s">
        <v>522</v>
      </c>
      <c r="KKP10" s="140"/>
      <c r="KKQ10" s="140"/>
      <c r="KKR10" s="140"/>
      <c r="KKS10" s="140"/>
      <c r="KKT10" s="140"/>
      <c r="KKU10" s="140"/>
      <c r="KKV10" s="140"/>
      <c r="KKW10" s="139" t="s">
        <v>522</v>
      </c>
      <c r="KKX10" s="140"/>
      <c r="KKY10" s="140"/>
      <c r="KKZ10" s="140"/>
      <c r="KLA10" s="140"/>
      <c r="KLB10" s="140"/>
      <c r="KLC10" s="140"/>
      <c r="KLD10" s="140"/>
      <c r="KLE10" s="139" t="s">
        <v>522</v>
      </c>
      <c r="KLF10" s="140"/>
      <c r="KLG10" s="140"/>
      <c r="KLH10" s="140"/>
      <c r="KLI10" s="140"/>
      <c r="KLJ10" s="140"/>
      <c r="KLK10" s="140"/>
      <c r="KLL10" s="140"/>
      <c r="KLM10" s="139" t="s">
        <v>522</v>
      </c>
      <c r="KLN10" s="140"/>
      <c r="KLO10" s="140"/>
      <c r="KLP10" s="140"/>
      <c r="KLQ10" s="140"/>
      <c r="KLR10" s="140"/>
      <c r="KLS10" s="140"/>
      <c r="KLT10" s="140"/>
      <c r="KLU10" s="139" t="s">
        <v>522</v>
      </c>
      <c r="KLV10" s="140"/>
      <c r="KLW10" s="140"/>
      <c r="KLX10" s="140"/>
      <c r="KLY10" s="140"/>
      <c r="KLZ10" s="140"/>
      <c r="KMA10" s="140"/>
      <c r="KMB10" s="140"/>
      <c r="KMC10" s="139" t="s">
        <v>522</v>
      </c>
      <c r="KMD10" s="140"/>
      <c r="KME10" s="140"/>
      <c r="KMF10" s="140"/>
      <c r="KMG10" s="140"/>
      <c r="KMH10" s="140"/>
      <c r="KMI10" s="140"/>
      <c r="KMJ10" s="140"/>
      <c r="KMK10" s="139" t="s">
        <v>522</v>
      </c>
      <c r="KML10" s="140"/>
      <c r="KMM10" s="140"/>
      <c r="KMN10" s="140"/>
      <c r="KMO10" s="140"/>
      <c r="KMP10" s="140"/>
      <c r="KMQ10" s="140"/>
      <c r="KMR10" s="140"/>
      <c r="KMS10" s="139" t="s">
        <v>522</v>
      </c>
      <c r="KMT10" s="140"/>
      <c r="KMU10" s="140"/>
      <c r="KMV10" s="140"/>
      <c r="KMW10" s="140"/>
      <c r="KMX10" s="140"/>
      <c r="KMY10" s="140"/>
      <c r="KMZ10" s="140"/>
      <c r="KNA10" s="139" t="s">
        <v>522</v>
      </c>
      <c r="KNB10" s="140"/>
      <c r="KNC10" s="140"/>
      <c r="KND10" s="140"/>
      <c r="KNE10" s="140"/>
      <c r="KNF10" s="140"/>
      <c r="KNG10" s="140"/>
      <c r="KNH10" s="140"/>
      <c r="KNI10" s="139" t="s">
        <v>522</v>
      </c>
      <c r="KNJ10" s="140"/>
      <c r="KNK10" s="140"/>
      <c r="KNL10" s="140"/>
      <c r="KNM10" s="140"/>
      <c r="KNN10" s="140"/>
      <c r="KNO10" s="140"/>
      <c r="KNP10" s="140"/>
      <c r="KNQ10" s="139" t="s">
        <v>522</v>
      </c>
      <c r="KNR10" s="140"/>
      <c r="KNS10" s="140"/>
      <c r="KNT10" s="140"/>
      <c r="KNU10" s="140"/>
      <c r="KNV10" s="140"/>
      <c r="KNW10" s="140"/>
      <c r="KNX10" s="140"/>
      <c r="KNY10" s="139" t="s">
        <v>522</v>
      </c>
      <c r="KNZ10" s="140"/>
      <c r="KOA10" s="140"/>
      <c r="KOB10" s="140"/>
      <c r="KOC10" s="140"/>
      <c r="KOD10" s="140"/>
      <c r="KOE10" s="140"/>
      <c r="KOF10" s="140"/>
      <c r="KOG10" s="139" t="s">
        <v>522</v>
      </c>
      <c r="KOH10" s="140"/>
      <c r="KOI10" s="140"/>
      <c r="KOJ10" s="140"/>
      <c r="KOK10" s="140"/>
      <c r="KOL10" s="140"/>
      <c r="KOM10" s="140"/>
      <c r="KON10" s="140"/>
      <c r="KOO10" s="139" t="s">
        <v>522</v>
      </c>
      <c r="KOP10" s="140"/>
      <c r="KOQ10" s="140"/>
      <c r="KOR10" s="140"/>
      <c r="KOS10" s="140"/>
      <c r="KOT10" s="140"/>
      <c r="KOU10" s="140"/>
      <c r="KOV10" s="140"/>
      <c r="KOW10" s="139" t="s">
        <v>522</v>
      </c>
      <c r="KOX10" s="140"/>
      <c r="KOY10" s="140"/>
      <c r="KOZ10" s="140"/>
      <c r="KPA10" s="140"/>
      <c r="KPB10" s="140"/>
      <c r="KPC10" s="140"/>
      <c r="KPD10" s="140"/>
      <c r="KPE10" s="139" t="s">
        <v>522</v>
      </c>
      <c r="KPF10" s="140"/>
      <c r="KPG10" s="140"/>
      <c r="KPH10" s="140"/>
      <c r="KPI10" s="140"/>
      <c r="KPJ10" s="140"/>
      <c r="KPK10" s="140"/>
      <c r="KPL10" s="140"/>
      <c r="KPM10" s="139" t="s">
        <v>522</v>
      </c>
      <c r="KPN10" s="140"/>
      <c r="KPO10" s="140"/>
      <c r="KPP10" s="140"/>
      <c r="KPQ10" s="140"/>
      <c r="KPR10" s="140"/>
      <c r="KPS10" s="140"/>
      <c r="KPT10" s="140"/>
      <c r="KPU10" s="139" t="s">
        <v>522</v>
      </c>
      <c r="KPV10" s="140"/>
      <c r="KPW10" s="140"/>
      <c r="KPX10" s="140"/>
      <c r="KPY10" s="140"/>
      <c r="KPZ10" s="140"/>
      <c r="KQA10" s="140"/>
      <c r="KQB10" s="140"/>
      <c r="KQC10" s="139" t="s">
        <v>522</v>
      </c>
      <c r="KQD10" s="140"/>
      <c r="KQE10" s="140"/>
      <c r="KQF10" s="140"/>
      <c r="KQG10" s="140"/>
      <c r="KQH10" s="140"/>
      <c r="KQI10" s="140"/>
      <c r="KQJ10" s="140"/>
      <c r="KQK10" s="139" t="s">
        <v>522</v>
      </c>
      <c r="KQL10" s="140"/>
      <c r="KQM10" s="140"/>
      <c r="KQN10" s="140"/>
      <c r="KQO10" s="140"/>
      <c r="KQP10" s="140"/>
      <c r="KQQ10" s="140"/>
      <c r="KQR10" s="140"/>
      <c r="KQS10" s="139" t="s">
        <v>522</v>
      </c>
      <c r="KQT10" s="140"/>
      <c r="KQU10" s="140"/>
      <c r="KQV10" s="140"/>
      <c r="KQW10" s="140"/>
      <c r="KQX10" s="140"/>
      <c r="KQY10" s="140"/>
      <c r="KQZ10" s="140"/>
      <c r="KRA10" s="139" t="s">
        <v>522</v>
      </c>
      <c r="KRB10" s="140"/>
      <c r="KRC10" s="140"/>
      <c r="KRD10" s="140"/>
      <c r="KRE10" s="140"/>
      <c r="KRF10" s="140"/>
      <c r="KRG10" s="140"/>
      <c r="KRH10" s="140"/>
      <c r="KRI10" s="139" t="s">
        <v>522</v>
      </c>
      <c r="KRJ10" s="140"/>
      <c r="KRK10" s="140"/>
      <c r="KRL10" s="140"/>
      <c r="KRM10" s="140"/>
      <c r="KRN10" s="140"/>
      <c r="KRO10" s="140"/>
      <c r="KRP10" s="140"/>
      <c r="KRQ10" s="139" t="s">
        <v>522</v>
      </c>
      <c r="KRR10" s="140"/>
      <c r="KRS10" s="140"/>
      <c r="KRT10" s="140"/>
      <c r="KRU10" s="140"/>
      <c r="KRV10" s="140"/>
      <c r="KRW10" s="140"/>
      <c r="KRX10" s="140"/>
      <c r="KRY10" s="139" t="s">
        <v>522</v>
      </c>
      <c r="KRZ10" s="140"/>
      <c r="KSA10" s="140"/>
      <c r="KSB10" s="140"/>
      <c r="KSC10" s="140"/>
      <c r="KSD10" s="140"/>
      <c r="KSE10" s="140"/>
      <c r="KSF10" s="140"/>
      <c r="KSG10" s="139" t="s">
        <v>522</v>
      </c>
      <c r="KSH10" s="140"/>
      <c r="KSI10" s="140"/>
      <c r="KSJ10" s="140"/>
      <c r="KSK10" s="140"/>
      <c r="KSL10" s="140"/>
      <c r="KSM10" s="140"/>
      <c r="KSN10" s="140"/>
      <c r="KSO10" s="139" t="s">
        <v>522</v>
      </c>
      <c r="KSP10" s="140"/>
      <c r="KSQ10" s="140"/>
      <c r="KSR10" s="140"/>
      <c r="KSS10" s="140"/>
      <c r="KST10" s="140"/>
      <c r="KSU10" s="140"/>
      <c r="KSV10" s="140"/>
      <c r="KSW10" s="139" t="s">
        <v>522</v>
      </c>
      <c r="KSX10" s="140"/>
      <c r="KSY10" s="140"/>
      <c r="KSZ10" s="140"/>
      <c r="KTA10" s="140"/>
      <c r="KTB10" s="140"/>
      <c r="KTC10" s="140"/>
      <c r="KTD10" s="140"/>
      <c r="KTE10" s="139" t="s">
        <v>522</v>
      </c>
      <c r="KTF10" s="140"/>
      <c r="KTG10" s="140"/>
      <c r="KTH10" s="140"/>
      <c r="KTI10" s="140"/>
      <c r="KTJ10" s="140"/>
      <c r="KTK10" s="140"/>
      <c r="KTL10" s="140"/>
      <c r="KTM10" s="139" t="s">
        <v>522</v>
      </c>
      <c r="KTN10" s="140"/>
      <c r="KTO10" s="140"/>
      <c r="KTP10" s="140"/>
      <c r="KTQ10" s="140"/>
      <c r="KTR10" s="140"/>
      <c r="KTS10" s="140"/>
      <c r="KTT10" s="140"/>
      <c r="KTU10" s="139" t="s">
        <v>522</v>
      </c>
      <c r="KTV10" s="140"/>
      <c r="KTW10" s="140"/>
      <c r="KTX10" s="140"/>
      <c r="KTY10" s="140"/>
      <c r="KTZ10" s="140"/>
      <c r="KUA10" s="140"/>
      <c r="KUB10" s="140"/>
      <c r="KUC10" s="139" t="s">
        <v>522</v>
      </c>
      <c r="KUD10" s="140"/>
      <c r="KUE10" s="140"/>
      <c r="KUF10" s="140"/>
      <c r="KUG10" s="140"/>
      <c r="KUH10" s="140"/>
      <c r="KUI10" s="140"/>
      <c r="KUJ10" s="140"/>
      <c r="KUK10" s="139" t="s">
        <v>522</v>
      </c>
      <c r="KUL10" s="140"/>
      <c r="KUM10" s="140"/>
      <c r="KUN10" s="140"/>
      <c r="KUO10" s="140"/>
      <c r="KUP10" s="140"/>
      <c r="KUQ10" s="140"/>
      <c r="KUR10" s="140"/>
      <c r="KUS10" s="139" t="s">
        <v>522</v>
      </c>
      <c r="KUT10" s="140"/>
      <c r="KUU10" s="140"/>
      <c r="KUV10" s="140"/>
      <c r="KUW10" s="140"/>
      <c r="KUX10" s="140"/>
      <c r="KUY10" s="140"/>
      <c r="KUZ10" s="140"/>
      <c r="KVA10" s="139" t="s">
        <v>522</v>
      </c>
      <c r="KVB10" s="140"/>
      <c r="KVC10" s="140"/>
      <c r="KVD10" s="140"/>
      <c r="KVE10" s="140"/>
      <c r="KVF10" s="140"/>
      <c r="KVG10" s="140"/>
      <c r="KVH10" s="140"/>
      <c r="KVI10" s="139" t="s">
        <v>522</v>
      </c>
      <c r="KVJ10" s="140"/>
      <c r="KVK10" s="140"/>
      <c r="KVL10" s="140"/>
      <c r="KVM10" s="140"/>
      <c r="KVN10" s="140"/>
      <c r="KVO10" s="140"/>
      <c r="KVP10" s="140"/>
      <c r="KVQ10" s="139" t="s">
        <v>522</v>
      </c>
      <c r="KVR10" s="140"/>
      <c r="KVS10" s="140"/>
      <c r="KVT10" s="140"/>
      <c r="KVU10" s="140"/>
      <c r="KVV10" s="140"/>
      <c r="KVW10" s="140"/>
      <c r="KVX10" s="140"/>
      <c r="KVY10" s="139" t="s">
        <v>522</v>
      </c>
      <c r="KVZ10" s="140"/>
      <c r="KWA10" s="140"/>
      <c r="KWB10" s="140"/>
      <c r="KWC10" s="140"/>
      <c r="KWD10" s="140"/>
      <c r="KWE10" s="140"/>
      <c r="KWF10" s="140"/>
      <c r="KWG10" s="139" t="s">
        <v>522</v>
      </c>
      <c r="KWH10" s="140"/>
      <c r="KWI10" s="140"/>
      <c r="KWJ10" s="140"/>
      <c r="KWK10" s="140"/>
      <c r="KWL10" s="140"/>
      <c r="KWM10" s="140"/>
      <c r="KWN10" s="140"/>
      <c r="KWO10" s="139" t="s">
        <v>522</v>
      </c>
      <c r="KWP10" s="140"/>
      <c r="KWQ10" s="140"/>
      <c r="KWR10" s="140"/>
      <c r="KWS10" s="140"/>
      <c r="KWT10" s="140"/>
      <c r="KWU10" s="140"/>
      <c r="KWV10" s="140"/>
      <c r="KWW10" s="139" t="s">
        <v>522</v>
      </c>
      <c r="KWX10" s="140"/>
      <c r="KWY10" s="140"/>
      <c r="KWZ10" s="140"/>
      <c r="KXA10" s="140"/>
      <c r="KXB10" s="140"/>
      <c r="KXC10" s="140"/>
      <c r="KXD10" s="140"/>
      <c r="KXE10" s="139" t="s">
        <v>522</v>
      </c>
      <c r="KXF10" s="140"/>
      <c r="KXG10" s="140"/>
      <c r="KXH10" s="140"/>
      <c r="KXI10" s="140"/>
      <c r="KXJ10" s="140"/>
      <c r="KXK10" s="140"/>
      <c r="KXL10" s="140"/>
      <c r="KXM10" s="139" t="s">
        <v>522</v>
      </c>
      <c r="KXN10" s="140"/>
      <c r="KXO10" s="140"/>
      <c r="KXP10" s="140"/>
      <c r="KXQ10" s="140"/>
      <c r="KXR10" s="140"/>
      <c r="KXS10" s="140"/>
      <c r="KXT10" s="140"/>
      <c r="KXU10" s="139" t="s">
        <v>522</v>
      </c>
      <c r="KXV10" s="140"/>
      <c r="KXW10" s="140"/>
      <c r="KXX10" s="140"/>
      <c r="KXY10" s="140"/>
      <c r="KXZ10" s="140"/>
      <c r="KYA10" s="140"/>
      <c r="KYB10" s="140"/>
      <c r="KYC10" s="139" t="s">
        <v>522</v>
      </c>
      <c r="KYD10" s="140"/>
      <c r="KYE10" s="140"/>
      <c r="KYF10" s="140"/>
      <c r="KYG10" s="140"/>
      <c r="KYH10" s="140"/>
      <c r="KYI10" s="140"/>
      <c r="KYJ10" s="140"/>
      <c r="KYK10" s="139" t="s">
        <v>522</v>
      </c>
      <c r="KYL10" s="140"/>
      <c r="KYM10" s="140"/>
      <c r="KYN10" s="140"/>
      <c r="KYO10" s="140"/>
      <c r="KYP10" s="140"/>
      <c r="KYQ10" s="140"/>
      <c r="KYR10" s="140"/>
      <c r="KYS10" s="139" t="s">
        <v>522</v>
      </c>
      <c r="KYT10" s="140"/>
      <c r="KYU10" s="140"/>
      <c r="KYV10" s="140"/>
      <c r="KYW10" s="140"/>
      <c r="KYX10" s="140"/>
      <c r="KYY10" s="140"/>
      <c r="KYZ10" s="140"/>
      <c r="KZA10" s="139" t="s">
        <v>522</v>
      </c>
      <c r="KZB10" s="140"/>
      <c r="KZC10" s="140"/>
      <c r="KZD10" s="140"/>
      <c r="KZE10" s="140"/>
      <c r="KZF10" s="140"/>
      <c r="KZG10" s="140"/>
      <c r="KZH10" s="140"/>
      <c r="KZI10" s="139" t="s">
        <v>522</v>
      </c>
      <c r="KZJ10" s="140"/>
      <c r="KZK10" s="140"/>
      <c r="KZL10" s="140"/>
      <c r="KZM10" s="140"/>
      <c r="KZN10" s="140"/>
      <c r="KZO10" s="140"/>
      <c r="KZP10" s="140"/>
      <c r="KZQ10" s="139" t="s">
        <v>522</v>
      </c>
      <c r="KZR10" s="140"/>
      <c r="KZS10" s="140"/>
      <c r="KZT10" s="140"/>
      <c r="KZU10" s="140"/>
      <c r="KZV10" s="140"/>
      <c r="KZW10" s="140"/>
      <c r="KZX10" s="140"/>
      <c r="KZY10" s="139" t="s">
        <v>522</v>
      </c>
      <c r="KZZ10" s="140"/>
      <c r="LAA10" s="140"/>
      <c r="LAB10" s="140"/>
      <c r="LAC10" s="140"/>
      <c r="LAD10" s="140"/>
      <c r="LAE10" s="140"/>
      <c r="LAF10" s="140"/>
      <c r="LAG10" s="139" t="s">
        <v>522</v>
      </c>
      <c r="LAH10" s="140"/>
      <c r="LAI10" s="140"/>
      <c r="LAJ10" s="140"/>
      <c r="LAK10" s="140"/>
      <c r="LAL10" s="140"/>
      <c r="LAM10" s="140"/>
      <c r="LAN10" s="140"/>
      <c r="LAO10" s="139" t="s">
        <v>522</v>
      </c>
      <c r="LAP10" s="140"/>
      <c r="LAQ10" s="140"/>
      <c r="LAR10" s="140"/>
      <c r="LAS10" s="140"/>
      <c r="LAT10" s="140"/>
      <c r="LAU10" s="140"/>
      <c r="LAV10" s="140"/>
      <c r="LAW10" s="139" t="s">
        <v>522</v>
      </c>
      <c r="LAX10" s="140"/>
      <c r="LAY10" s="140"/>
      <c r="LAZ10" s="140"/>
      <c r="LBA10" s="140"/>
      <c r="LBB10" s="140"/>
      <c r="LBC10" s="140"/>
      <c r="LBD10" s="140"/>
      <c r="LBE10" s="139" t="s">
        <v>522</v>
      </c>
      <c r="LBF10" s="140"/>
      <c r="LBG10" s="140"/>
      <c r="LBH10" s="140"/>
      <c r="LBI10" s="140"/>
      <c r="LBJ10" s="140"/>
      <c r="LBK10" s="140"/>
      <c r="LBL10" s="140"/>
      <c r="LBM10" s="139" t="s">
        <v>522</v>
      </c>
      <c r="LBN10" s="140"/>
      <c r="LBO10" s="140"/>
      <c r="LBP10" s="140"/>
      <c r="LBQ10" s="140"/>
      <c r="LBR10" s="140"/>
      <c r="LBS10" s="140"/>
      <c r="LBT10" s="140"/>
      <c r="LBU10" s="139" t="s">
        <v>522</v>
      </c>
      <c r="LBV10" s="140"/>
      <c r="LBW10" s="140"/>
      <c r="LBX10" s="140"/>
      <c r="LBY10" s="140"/>
      <c r="LBZ10" s="140"/>
      <c r="LCA10" s="140"/>
      <c r="LCB10" s="140"/>
      <c r="LCC10" s="139" t="s">
        <v>522</v>
      </c>
      <c r="LCD10" s="140"/>
      <c r="LCE10" s="140"/>
      <c r="LCF10" s="140"/>
      <c r="LCG10" s="140"/>
      <c r="LCH10" s="140"/>
      <c r="LCI10" s="140"/>
      <c r="LCJ10" s="140"/>
      <c r="LCK10" s="139" t="s">
        <v>522</v>
      </c>
      <c r="LCL10" s="140"/>
      <c r="LCM10" s="140"/>
      <c r="LCN10" s="140"/>
      <c r="LCO10" s="140"/>
      <c r="LCP10" s="140"/>
      <c r="LCQ10" s="140"/>
      <c r="LCR10" s="140"/>
      <c r="LCS10" s="139" t="s">
        <v>522</v>
      </c>
      <c r="LCT10" s="140"/>
      <c r="LCU10" s="140"/>
      <c r="LCV10" s="140"/>
      <c r="LCW10" s="140"/>
      <c r="LCX10" s="140"/>
      <c r="LCY10" s="140"/>
      <c r="LCZ10" s="140"/>
      <c r="LDA10" s="139" t="s">
        <v>522</v>
      </c>
      <c r="LDB10" s="140"/>
      <c r="LDC10" s="140"/>
      <c r="LDD10" s="140"/>
      <c r="LDE10" s="140"/>
      <c r="LDF10" s="140"/>
      <c r="LDG10" s="140"/>
      <c r="LDH10" s="140"/>
      <c r="LDI10" s="139" t="s">
        <v>522</v>
      </c>
      <c r="LDJ10" s="140"/>
      <c r="LDK10" s="140"/>
      <c r="LDL10" s="140"/>
      <c r="LDM10" s="140"/>
      <c r="LDN10" s="140"/>
      <c r="LDO10" s="140"/>
      <c r="LDP10" s="140"/>
      <c r="LDQ10" s="139" t="s">
        <v>522</v>
      </c>
      <c r="LDR10" s="140"/>
      <c r="LDS10" s="140"/>
      <c r="LDT10" s="140"/>
      <c r="LDU10" s="140"/>
      <c r="LDV10" s="140"/>
      <c r="LDW10" s="140"/>
      <c r="LDX10" s="140"/>
      <c r="LDY10" s="139" t="s">
        <v>522</v>
      </c>
      <c r="LDZ10" s="140"/>
      <c r="LEA10" s="140"/>
      <c r="LEB10" s="140"/>
      <c r="LEC10" s="140"/>
      <c r="LED10" s="140"/>
      <c r="LEE10" s="140"/>
      <c r="LEF10" s="140"/>
      <c r="LEG10" s="139" t="s">
        <v>522</v>
      </c>
      <c r="LEH10" s="140"/>
      <c r="LEI10" s="140"/>
      <c r="LEJ10" s="140"/>
      <c r="LEK10" s="140"/>
      <c r="LEL10" s="140"/>
      <c r="LEM10" s="140"/>
      <c r="LEN10" s="140"/>
      <c r="LEO10" s="139" t="s">
        <v>522</v>
      </c>
      <c r="LEP10" s="140"/>
      <c r="LEQ10" s="140"/>
      <c r="LER10" s="140"/>
      <c r="LES10" s="140"/>
      <c r="LET10" s="140"/>
      <c r="LEU10" s="140"/>
      <c r="LEV10" s="140"/>
      <c r="LEW10" s="139" t="s">
        <v>522</v>
      </c>
      <c r="LEX10" s="140"/>
      <c r="LEY10" s="140"/>
      <c r="LEZ10" s="140"/>
      <c r="LFA10" s="140"/>
      <c r="LFB10" s="140"/>
      <c r="LFC10" s="140"/>
      <c r="LFD10" s="140"/>
      <c r="LFE10" s="139" t="s">
        <v>522</v>
      </c>
      <c r="LFF10" s="140"/>
      <c r="LFG10" s="140"/>
      <c r="LFH10" s="140"/>
      <c r="LFI10" s="140"/>
      <c r="LFJ10" s="140"/>
      <c r="LFK10" s="140"/>
      <c r="LFL10" s="140"/>
      <c r="LFM10" s="139" t="s">
        <v>522</v>
      </c>
      <c r="LFN10" s="140"/>
      <c r="LFO10" s="140"/>
      <c r="LFP10" s="140"/>
      <c r="LFQ10" s="140"/>
      <c r="LFR10" s="140"/>
      <c r="LFS10" s="140"/>
      <c r="LFT10" s="140"/>
      <c r="LFU10" s="139" t="s">
        <v>522</v>
      </c>
      <c r="LFV10" s="140"/>
      <c r="LFW10" s="140"/>
      <c r="LFX10" s="140"/>
      <c r="LFY10" s="140"/>
      <c r="LFZ10" s="140"/>
      <c r="LGA10" s="140"/>
      <c r="LGB10" s="140"/>
      <c r="LGC10" s="139" t="s">
        <v>522</v>
      </c>
      <c r="LGD10" s="140"/>
      <c r="LGE10" s="140"/>
      <c r="LGF10" s="140"/>
      <c r="LGG10" s="140"/>
      <c r="LGH10" s="140"/>
      <c r="LGI10" s="140"/>
      <c r="LGJ10" s="140"/>
      <c r="LGK10" s="139" t="s">
        <v>522</v>
      </c>
      <c r="LGL10" s="140"/>
      <c r="LGM10" s="140"/>
      <c r="LGN10" s="140"/>
      <c r="LGO10" s="140"/>
      <c r="LGP10" s="140"/>
      <c r="LGQ10" s="140"/>
      <c r="LGR10" s="140"/>
      <c r="LGS10" s="139" t="s">
        <v>522</v>
      </c>
      <c r="LGT10" s="140"/>
      <c r="LGU10" s="140"/>
      <c r="LGV10" s="140"/>
      <c r="LGW10" s="140"/>
      <c r="LGX10" s="140"/>
      <c r="LGY10" s="140"/>
      <c r="LGZ10" s="140"/>
      <c r="LHA10" s="139" t="s">
        <v>522</v>
      </c>
      <c r="LHB10" s="140"/>
      <c r="LHC10" s="140"/>
      <c r="LHD10" s="140"/>
      <c r="LHE10" s="140"/>
      <c r="LHF10" s="140"/>
      <c r="LHG10" s="140"/>
      <c r="LHH10" s="140"/>
      <c r="LHI10" s="139" t="s">
        <v>522</v>
      </c>
      <c r="LHJ10" s="140"/>
      <c r="LHK10" s="140"/>
      <c r="LHL10" s="140"/>
      <c r="LHM10" s="140"/>
      <c r="LHN10" s="140"/>
      <c r="LHO10" s="140"/>
      <c r="LHP10" s="140"/>
      <c r="LHQ10" s="139" t="s">
        <v>522</v>
      </c>
      <c r="LHR10" s="140"/>
      <c r="LHS10" s="140"/>
      <c r="LHT10" s="140"/>
      <c r="LHU10" s="140"/>
      <c r="LHV10" s="140"/>
      <c r="LHW10" s="140"/>
      <c r="LHX10" s="140"/>
      <c r="LHY10" s="139" t="s">
        <v>522</v>
      </c>
      <c r="LHZ10" s="140"/>
      <c r="LIA10" s="140"/>
      <c r="LIB10" s="140"/>
      <c r="LIC10" s="140"/>
      <c r="LID10" s="140"/>
      <c r="LIE10" s="140"/>
      <c r="LIF10" s="140"/>
      <c r="LIG10" s="139" t="s">
        <v>522</v>
      </c>
      <c r="LIH10" s="140"/>
      <c r="LII10" s="140"/>
      <c r="LIJ10" s="140"/>
      <c r="LIK10" s="140"/>
      <c r="LIL10" s="140"/>
      <c r="LIM10" s="140"/>
      <c r="LIN10" s="140"/>
      <c r="LIO10" s="139" t="s">
        <v>522</v>
      </c>
      <c r="LIP10" s="140"/>
      <c r="LIQ10" s="140"/>
      <c r="LIR10" s="140"/>
      <c r="LIS10" s="140"/>
      <c r="LIT10" s="140"/>
      <c r="LIU10" s="140"/>
      <c r="LIV10" s="140"/>
      <c r="LIW10" s="139" t="s">
        <v>522</v>
      </c>
      <c r="LIX10" s="140"/>
      <c r="LIY10" s="140"/>
      <c r="LIZ10" s="140"/>
      <c r="LJA10" s="140"/>
      <c r="LJB10" s="140"/>
      <c r="LJC10" s="140"/>
      <c r="LJD10" s="140"/>
      <c r="LJE10" s="139" t="s">
        <v>522</v>
      </c>
      <c r="LJF10" s="140"/>
      <c r="LJG10" s="140"/>
      <c r="LJH10" s="140"/>
      <c r="LJI10" s="140"/>
      <c r="LJJ10" s="140"/>
      <c r="LJK10" s="140"/>
      <c r="LJL10" s="140"/>
      <c r="LJM10" s="139" t="s">
        <v>522</v>
      </c>
      <c r="LJN10" s="140"/>
      <c r="LJO10" s="140"/>
      <c r="LJP10" s="140"/>
      <c r="LJQ10" s="140"/>
      <c r="LJR10" s="140"/>
      <c r="LJS10" s="140"/>
      <c r="LJT10" s="140"/>
      <c r="LJU10" s="139" t="s">
        <v>522</v>
      </c>
      <c r="LJV10" s="140"/>
      <c r="LJW10" s="140"/>
      <c r="LJX10" s="140"/>
      <c r="LJY10" s="140"/>
      <c r="LJZ10" s="140"/>
      <c r="LKA10" s="140"/>
      <c r="LKB10" s="140"/>
      <c r="LKC10" s="139" t="s">
        <v>522</v>
      </c>
      <c r="LKD10" s="140"/>
      <c r="LKE10" s="140"/>
      <c r="LKF10" s="140"/>
      <c r="LKG10" s="140"/>
      <c r="LKH10" s="140"/>
      <c r="LKI10" s="140"/>
      <c r="LKJ10" s="140"/>
      <c r="LKK10" s="139" t="s">
        <v>522</v>
      </c>
      <c r="LKL10" s="140"/>
      <c r="LKM10" s="140"/>
      <c r="LKN10" s="140"/>
      <c r="LKO10" s="140"/>
      <c r="LKP10" s="140"/>
      <c r="LKQ10" s="140"/>
      <c r="LKR10" s="140"/>
      <c r="LKS10" s="139" t="s">
        <v>522</v>
      </c>
      <c r="LKT10" s="140"/>
      <c r="LKU10" s="140"/>
      <c r="LKV10" s="140"/>
      <c r="LKW10" s="140"/>
      <c r="LKX10" s="140"/>
      <c r="LKY10" s="140"/>
      <c r="LKZ10" s="140"/>
      <c r="LLA10" s="139" t="s">
        <v>522</v>
      </c>
      <c r="LLB10" s="140"/>
      <c r="LLC10" s="140"/>
      <c r="LLD10" s="140"/>
      <c r="LLE10" s="140"/>
      <c r="LLF10" s="140"/>
      <c r="LLG10" s="140"/>
      <c r="LLH10" s="140"/>
      <c r="LLI10" s="139" t="s">
        <v>522</v>
      </c>
      <c r="LLJ10" s="140"/>
      <c r="LLK10" s="140"/>
      <c r="LLL10" s="140"/>
      <c r="LLM10" s="140"/>
      <c r="LLN10" s="140"/>
      <c r="LLO10" s="140"/>
      <c r="LLP10" s="140"/>
      <c r="LLQ10" s="139" t="s">
        <v>522</v>
      </c>
      <c r="LLR10" s="140"/>
      <c r="LLS10" s="140"/>
      <c r="LLT10" s="140"/>
      <c r="LLU10" s="140"/>
      <c r="LLV10" s="140"/>
      <c r="LLW10" s="140"/>
      <c r="LLX10" s="140"/>
      <c r="LLY10" s="139" t="s">
        <v>522</v>
      </c>
      <c r="LLZ10" s="140"/>
      <c r="LMA10" s="140"/>
      <c r="LMB10" s="140"/>
      <c r="LMC10" s="140"/>
      <c r="LMD10" s="140"/>
      <c r="LME10" s="140"/>
      <c r="LMF10" s="140"/>
      <c r="LMG10" s="139" t="s">
        <v>522</v>
      </c>
      <c r="LMH10" s="140"/>
      <c r="LMI10" s="140"/>
      <c r="LMJ10" s="140"/>
      <c r="LMK10" s="140"/>
      <c r="LML10" s="140"/>
      <c r="LMM10" s="140"/>
      <c r="LMN10" s="140"/>
      <c r="LMO10" s="139" t="s">
        <v>522</v>
      </c>
      <c r="LMP10" s="140"/>
      <c r="LMQ10" s="140"/>
      <c r="LMR10" s="140"/>
      <c r="LMS10" s="140"/>
      <c r="LMT10" s="140"/>
      <c r="LMU10" s="140"/>
      <c r="LMV10" s="140"/>
      <c r="LMW10" s="139" t="s">
        <v>522</v>
      </c>
      <c r="LMX10" s="140"/>
      <c r="LMY10" s="140"/>
      <c r="LMZ10" s="140"/>
      <c r="LNA10" s="140"/>
      <c r="LNB10" s="140"/>
      <c r="LNC10" s="140"/>
      <c r="LND10" s="140"/>
      <c r="LNE10" s="139" t="s">
        <v>522</v>
      </c>
      <c r="LNF10" s="140"/>
      <c r="LNG10" s="140"/>
      <c r="LNH10" s="140"/>
      <c r="LNI10" s="140"/>
      <c r="LNJ10" s="140"/>
      <c r="LNK10" s="140"/>
      <c r="LNL10" s="140"/>
      <c r="LNM10" s="139" t="s">
        <v>522</v>
      </c>
      <c r="LNN10" s="140"/>
      <c r="LNO10" s="140"/>
      <c r="LNP10" s="140"/>
      <c r="LNQ10" s="140"/>
      <c r="LNR10" s="140"/>
      <c r="LNS10" s="140"/>
      <c r="LNT10" s="140"/>
      <c r="LNU10" s="139" t="s">
        <v>522</v>
      </c>
      <c r="LNV10" s="140"/>
      <c r="LNW10" s="140"/>
      <c r="LNX10" s="140"/>
      <c r="LNY10" s="140"/>
      <c r="LNZ10" s="140"/>
      <c r="LOA10" s="140"/>
      <c r="LOB10" s="140"/>
      <c r="LOC10" s="139" t="s">
        <v>522</v>
      </c>
      <c r="LOD10" s="140"/>
      <c r="LOE10" s="140"/>
      <c r="LOF10" s="140"/>
      <c r="LOG10" s="140"/>
      <c r="LOH10" s="140"/>
      <c r="LOI10" s="140"/>
      <c r="LOJ10" s="140"/>
      <c r="LOK10" s="139" t="s">
        <v>522</v>
      </c>
      <c r="LOL10" s="140"/>
      <c r="LOM10" s="140"/>
      <c r="LON10" s="140"/>
      <c r="LOO10" s="140"/>
      <c r="LOP10" s="140"/>
      <c r="LOQ10" s="140"/>
      <c r="LOR10" s="140"/>
      <c r="LOS10" s="139" t="s">
        <v>522</v>
      </c>
      <c r="LOT10" s="140"/>
      <c r="LOU10" s="140"/>
      <c r="LOV10" s="140"/>
      <c r="LOW10" s="140"/>
      <c r="LOX10" s="140"/>
      <c r="LOY10" s="140"/>
      <c r="LOZ10" s="140"/>
      <c r="LPA10" s="139" t="s">
        <v>522</v>
      </c>
      <c r="LPB10" s="140"/>
      <c r="LPC10" s="140"/>
      <c r="LPD10" s="140"/>
      <c r="LPE10" s="140"/>
      <c r="LPF10" s="140"/>
      <c r="LPG10" s="140"/>
      <c r="LPH10" s="140"/>
      <c r="LPI10" s="139" t="s">
        <v>522</v>
      </c>
      <c r="LPJ10" s="140"/>
      <c r="LPK10" s="140"/>
      <c r="LPL10" s="140"/>
      <c r="LPM10" s="140"/>
      <c r="LPN10" s="140"/>
      <c r="LPO10" s="140"/>
      <c r="LPP10" s="140"/>
      <c r="LPQ10" s="139" t="s">
        <v>522</v>
      </c>
      <c r="LPR10" s="140"/>
      <c r="LPS10" s="140"/>
      <c r="LPT10" s="140"/>
      <c r="LPU10" s="140"/>
      <c r="LPV10" s="140"/>
      <c r="LPW10" s="140"/>
      <c r="LPX10" s="140"/>
      <c r="LPY10" s="139" t="s">
        <v>522</v>
      </c>
      <c r="LPZ10" s="140"/>
      <c r="LQA10" s="140"/>
      <c r="LQB10" s="140"/>
      <c r="LQC10" s="140"/>
      <c r="LQD10" s="140"/>
      <c r="LQE10" s="140"/>
      <c r="LQF10" s="140"/>
      <c r="LQG10" s="139" t="s">
        <v>522</v>
      </c>
      <c r="LQH10" s="140"/>
      <c r="LQI10" s="140"/>
      <c r="LQJ10" s="140"/>
      <c r="LQK10" s="140"/>
      <c r="LQL10" s="140"/>
      <c r="LQM10" s="140"/>
      <c r="LQN10" s="140"/>
      <c r="LQO10" s="139" t="s">
        <v>522</v>
      </c>
      <c r="LQP10" s="140"/>
      <c r="LQQ10" s="140"/>
      <c r="LQR10" s="140"/>
      <c r="LQS10" s="140"/>
      <c r="LQT10" s="140"/>
      <c r="LQU10" s="140"/>
      <c r="LQV10" s="140"/>
      <c r="LQW10" s="139" t="s">
        <v>522</v>
      </c>
      <c r="LQX10" s="140"/>
      <c r="LQY10" s="140"/>
      <c r="LQZ10" s="140"/>
      <c r="LRA10" s="140"/>
      <c r="LRB10" s="140"/>
      <c r="LRC10" s="140"/>
      <c r="LRD10" s="140"/>
      <c r="LRE10" s="139" t="s">
        <v>522</v>
      </c>
      <c r="LRF10" s="140"/>
      <c r="LRG10" s="140"/>
      <c r="LRH10" s="140"/>
      <c r="LRI10" s="140"/>
      <c r="LRJ10" s="140"/>
      <c r="LRK10" s="140"/>
      <c r="LRL10" s="140"/>
      <c r="LRM10" s="139" t="s">
        <v>522</v>
      </c>
      <c r="LRN10" s="140"/>
      <c r="LRO10" s="140"/>
      <c r="LRP10" s="140"/>
      <c r="LRQ10" s="140"/>
      <c r="LRR10" s="140"/>
      <c r="LRS10" s="140"/>
      <c r="LRT10" s="140"/>
      <c r="LRU10" s="139" t="s">
        <v>522</v>
      </c>
      <c r="LRV10" s="140"/>
      <c r="LRW10" s="140"/>
      <c r="LRX10" s="140"/>
      <c r="LRY10" s="140"/>
      <c r="LRZ10" s="140"/>
      <c r="LSA10" s="140"/>
      <c r="LSB10" s="140"/>
      <c r="LSC10" s="139" t="s">
        <v>522</v>
      </c>
      <c r="LSD10" s="140"/>
      <c r="LSE10" s="140"/>
      <c r="LSF10" s="140"/>
      <c r="LSG10" s="140"/>
      <c r="LSH10" s="140"/>
      <c r="LSI10" s="140"/>
      <c r="LSJ10" s="140"/>
      <c r="LSK10" s="139" t="s">
        <v>522</v>
      </c>
      <c r="LSL10" s="140"/>
      <c r="LSM10" s="140"/>
      <c r="LSN10" s="140"/>
      <c r="LSO10" s="140"/>
      <c r="LSP10" s="140"/>
      <c r="LSQ10" s="140"/>
      <c r="LSR10" s="140"/>
      <c r="LSS10" s="139" t="s">
        <v>522</v>
      </c>
      <c r="LST10" s="140"/>
      <c r="LSU10" s="140"/>
      <c r="LSV10" s="140"/>
      <c r="LSW10" s="140"/>
      <c r="LSX10" s="140"/>
      <c r="LSY10" s="140"/>
      <c r="LSZ10" s="140"/>
      <c r="LTA10" s="139" t="s">
        <v>522</v>
      </c>
      <c r="LTB10" s="140"/>
      <c r="LTC10" s="140"/>
      <c r="LTD10" s="140"/>
      <c r="LTE10" s="140"/>
      <c r="LTF10" s="140"/>
      <c r="LTG10" s="140"/>
      <c r="LTH10" s="140"/>
      <c r="LTI10" s="139" t="s">
        <v>522</v>
      </c>
      <c r="LTJ10" s="140"/>
      <c r="LTK10" s="140"/>
      <c r="LTL10" s="140"/>
      <c r="LTM10" s="140"/>
      <c r="LTN10" s="140"/>
      <c r="LTO10" s="140"/>
      <c r="LTP10" s="140"/>
      <c r="LTQ10" s="139" t="s">
        <v>522</v>
      </c>
      <c r="LTR10" s="140"/>
      <c r="LTS10" s="140"/>
      <c r="LTT10" s="140"/>
      <c r="LTU10" s="140"/>
      <c r="LTV10" s="140"/>
      <c r="LTW10" s="140"/>
      <c r="LTX10" s="140"/>
      <c r="LTY10" s="139" t="s">
        <v>522</v>
      </c>
      <c r="LTZ10" s="140"/>
      <c r="LUA10" s="140"/>
      <c r="LUB10" s="140"/>
      <c r="LUC10" s="140"/>
      <c r="LUD10" s="140"/>
      <c r="LUE10" s="140"/>
      <c r="LUF10" s="140"/>
      <c r="LUG10" s="139" t="s">
        <v>522</v>
      </c>
      <c r="LUH10" s="140"/>
      <c r="LUI10" s="140"/>
      <c r="LUJ10" s="140"/>
      <c r="LUK10" s="140"/>
      <c r="LUL10" s="140"/>
      <c r="LUM10" s="140"/>
      <c r="LUN10" s="140"/>
      <c r="LUO10" s="139" t="s">
        <v>522</v>
      </c>
      <c r="LUP10" s="140"/>
      <c r="LUQ10" s="140"/>
      <c r="LUR10" s="140"/>
      <c r="LUS10" s="140"/>
      <c r="LUT10" s="140"/>
      <c r="LUU10" s="140"/>
      <c r="LUV10" s="140"/>
      <c r="LUW10" s="139" t="s">
        <v>522</v>
      </c>
      <c r="LUX10" s="140"/>
      <c r="LUY10" s="140"/>
      <c r="LUZ10" s="140"/>
      <c r="LVA10" s="140"/>
      <c r="LVB10" s="140"/>
      <c r="LVC10" s="140"/>
      <c r="LVD10" s="140"/>
      <c r="LVE10" s="139" t="s">
        <v>522</v>
      </c>
      <c r="LVF10" s="140"/>
      <c r="LVG10" s="140"/>
      <c r="LVH10" s="140"/>
      <c r="LVI10" s="140"/>
      <c r="LVJ10" s="140"/>
      <c r="LVK10" s="140"/>
      <c r="LVL10" s="140"/>
      <c r="LVM10" s="139" t="s">
        <v>522</v>
      </c>
      <c r="LVN10" s="140"/>
      <c r="LVO10" s="140"/>
      <c r="LVP10" s="140"/>
      <c r="LVQ10" s="140"/>
      <c r="LVR10" s="140"/>
      <c r="LVS10" s="140"/>
      <c r="LVT10" s="140"/>
      <c r="LVU10" s="139" t="s">
        <v>522</v>
      </c>
      <c r="LVV10" s="140"/>
      <c r="LVW10" s="140"/>
      <c r="LVX10" s="140"/>
      <c r="LVY10" s="140"/>
      <c r="LVZ10" s="140"/>
      <c r="LWA10" s="140"/>
      <c r="LWB10" s="140"/>
      <c r="LWC10" s="139" t="s">
        <v>522</v>
      </c>
      <c r="LWD10" s="140"/>
      <c r="LWE10" s="140"/>
      <c r="LWF10" s="140"/>
      <c r="LWG10" s="140"/>
      <c r="LWH10" s="140"/>
      <c r="LWI10" s="140"/>
      <c r="LWJ10" s="140"/>
      <c r="LWK10" s="139" t="s">
        <v>522</v>
      </c>
      <c r="LWL10" s="140"/>
      <c r="LWM10" s="140"/>
      <c r="LWN10" s="140"/>
      <c r="LWO10" s="140"/>
      <c r="LWP10" s="140"/>
      <c r="LWQ10" s="140"/>
      <c r="LWR10" s="140"/>
      <c r="LWS10" s="139" t="s">
        <v>522</v>
      </c>
      <c r="LWT10" s="140"/>
      <c r="LWU10" s="140"/>
      <c r="LWV10" s="140"/>
      <c r="LWW10" s="140"/>
      <c r="LWX10" s="140"/>
      <c r="LWY10" s="140"/>
      <c r="LWZ10" s="140"/>
      <c r="LXA10" s="139" t="s">
        <v>522</v>
      </c>
      <c r="LXB10" s="140"/>
      <c r="LXC10" s="140"/>
      <c r="LXD10" s="140"/>
      <c r="LXE10" s="140"/>
      <c r="LXF10" s="140"/>
      <c r="LXG10" s="140"/>
      <c r="LXH10" s="140"/>
      <c r="LXI10" s="139" t="s">
        <v>522</v>
      </c>
      <c r="LXJ10" s="140"/>
      <c r="LXK10" s="140"/>
      <c r="LXL10" s="140"/>
      <c r="LXM10" s="140"/>
      <c r="LXN10" s="140"/>
      <c r="LXO10" s="140"/>
      <c r="LXP10" s="140"/>
      <c r="LXQ10" s="139" t="s">
        <v>522</v>
      </c>
      <c r="LXR10" s="140"/>
      <c r="LXS10" s="140"/>
      <c r="LXT10" s="140"/>
      <c r="LXU10" s="140"/>
      <c r="LXV10" s="140"/>
      <c r="LXW10" s="140"/>
      <c r="LXX10" s="140"/>
      <c r="LXY10" s="139" t="s">
        <v>522</v>
      </c>
      <c r="LXZ10" s="140"/>
      <c r="LYA10" s="140"/>
      <c r="LYB10" s="140"/>
      <c r="LYC10" s="140"/>
      <c r="LYD10" s="140"/>
      <c r="LYE10" s="140"/>
      <c r="LYF10" s="140"/>
      <c r="LYG10" s="139" t="s">
        <v>522</v>
      </c>
      <c r="LYH10" s="140"/>
      <c r="LYI10" s="140"/>
      <c r="LYJ10" s="140"/>
      <c r="LYK10" s="140"/>
      <c r="LYL10" s="140"/>
      <c r="LYM10" s="140"/>
      <c r="LYN10" s="140"/>
      <c r="LYO10" s="139" t="s">
        <v>522</v>
      </c>
      <c r="LYP10" s="140"/>
      <c r="LYQ10" s="140"/>
      <c r="LYR10" s="140"/>
      <c r="LYS10" s="140"/>
      <c r="LYT10" s="140"/>
      <c r="LYU10" s="140"/>
      <c r="LYV10" s="140"/>
      <c r="LYW10" s="139" t="s">
        <v>522</v>
      </c>
      <c r="LYX10" s="140"/>
      <c r="LYY10" s="140"/>
      <c r="LYZ10" s="140"/>
      <c r="LZA10" s="140"/>
      <c r="LZB10" s="140"/>
      <c r="LZC10" s="140"/>
      <c r="LZD10" s="140"/>
      <c r="LZE10" s="139" t="s">
        <v>522</v>
      </c>
      <c r="LZF10" s="140"/>
      <c r="LZG10" s="140"/>
      <c r="LZH10" s="140"/>
      <c r="LZI10" s="140"/>
      <c r="LZJ10" s="140"/>
      <c r="LZK10" s="140"/>
      <c r="LZL10" s="140"/>
      <c r="LZM10" s="139" t="s">
        <v>522</v>
      </c>
      <c r="LZN10" s="140"/>
      <c r="LZO10" s="140"/>
      <c r="LZP10" s="140"/>
      <c r="LZQ10" s="140"/>
      <c r="LZR10" s="140"/>
      <c r="LZS10" s="140"/>
      <c r="LZT10" s="140"/>
      <c r="LZU10" s="139" t="s">
        <v>522</v>
      </c>
      <c r="LZV10" s="140"/>
      <c r="LZW10" s="140"/>
      <c r="LZX10" s="140"/>
      <c r="LZY10" s="140"/>
      <c r="LZZ10" s="140"/>
      <c r="MAA10" s="140"/>
      <c r="MAB10" s="140"/>
      <c r="MAC10" s="139" t="s">
        <v>522</v>
      </c>
      <c r="MAD10" s="140"/>
      <c r="MAE10" s="140"/>
      <c r="MAF10" s="140"/>
      <c r="MAG10" s="140"/>
      <c r="MAH10" s="140"/>
      <c r="MAI10" s="140"/>
      <c r="MAJ10" s="140"/>
      <c r="MAK10" s="139" t="s">
        <v>522</v>
      </c>
      <c r="MAL10" s="140"/>
      <c r="MAM10" s="140"/>
      <c r="MAN10" s="140"/>
      <c r="MAO10" s="140"/>
      <c r="MAP10" s="140"/>
      <c r="MAQ10" s="140"/>
      <c r="MAR10" s="140"/>
      <c r="MAS10" s="139" t="s">
        <v>522</v>
      </c>
      <c r="MAT10" s="140"/>
      <c r="MAU10" s="140"/>
      <c r="MAV10" s="140"/>
      <c r="MAW10" s="140"/>
      <c r="MAX10" s="140"/>
      <c r="MAY10" s="140"/>
      <c r="MAZ10" s="140"/>
      <c r="MBA10" s="139" t="s">
        <v>522</v>
      </c>
      <c r="MBB10" s="140"/>
      <c r="MBC10" s="140"/>
      <c r="MBD10" s="140"/>
      <c r="MBE10" s="140"/>
      <c r="MBF10" s="140"/>
      <c r="MBG10" s="140"/>
      <c r="MBH10" s="140"/>
      <c r="MBI10" s="139" t="s">
        <v>522</v>
      </c>
      <c r="MBJ10" s="140"/>
      <c r="MBK10" s="140"/>
      <c r="MBL10" s="140"/>
      <c r="MBM10" s="140"/>
      <c r="MBN10" s="140"/>
      <c r="MBO10" s="140"/>
      <c r="MBP10" s="140"/>
      <c r="MBQ10" s="139" t="s">
        <v>522</v>
      </c>
      <c r="MBR10" s="140"/>
      <c r="MBS10" s="140"/>
      <c r="MBT10" s="140"/>
      <c r="MBU10" s="140"/>
      <c r="MBV10" s="140"/>
      <c r="MBW10" s="140"/>
      <c r="MBX10" s="140"/>
      <c r="MBY10" s="139" t="s">
        <v>522</v>
      </c>
      <c r="MBZ10" s="140"/>
      <c r="MCA10" s="140"/>
      <c r="MCB10" s="140"/>
      <c r="MCC10" s="140"/>
      <c r="MCD10" s="140"/>
      <c r="MCE10" s="140"/>
      <c r="MCF10" s="140"/>
      <c r="MCG10" s="139" t="s">
        <v>522</v>
      </c>
      <c r="MCH10" s="140"/>
      <c r="MCI10" s="140"/>
      <c r="MCJ10" s="140"/>
      <c r="MCK10" s="140"/>
      <c r="MCL10" s="140"/>
      <c r="MCM10" s="140"/>
      <c r="MCN10" s="140"/>
      <c r="MCO10" s="139" t="s">
        <v>522</v>
      </c>
      <c r="MCP10" s="140"/>
      <c r="MCQ10" s="140"/>
      <c r="MCR10" s="140"/>
      <c r="MCS10" s="140"/>
      <c r="MCT10" s="140"/>
      <c r="MCU10" s="140"/>
      <c r="MCV10" s="140"/>
      <c r="MCW10" s="139" t="s">
        <v>522</v>
      </c>
      <c r="MCX10" s="140"/>
      <c r="MCY10" s="140"/>
      <c r="MCZ10" s="140"/>
      <c r="MDA10" s="140"/>
      <c r="MDB10" s="140"/>
      <c r="MDC10" s="140"/>
      <c r="MDD10" s="140"/>
      <c r="MDE10" s="139" t="s">
        <v>522</v>
      </c>
      <c r="MDF10" s="140"/>
      <c r="MDG10" s="140"/>
      <c r="MDH10" s="140"/>
      <c r="MDI10" s="140"/>
      <c r="MDJ10" s="140"/>
      <c r="MDK10" s="140"/>
      <c r="MDL10" s="140"/>
      <c r="MDM10" s="139" t="s">
        <v>522</v>
      </c>
      <c r="MDN10" s="140"/>
      <c r="MDO10" s="140"/>
      <c r="MDP10" s="140"/>
      <c r="MDQ10" s="140"/>
      <c r="MDR10" s="140"/>
      <c r="MDS10" s="140"/>
      <c r="MDT10" s="140"/>
      <c r="MDU10" s="139" t="s">
        <v>522</v>
      </c>
      <c r="MDV10" s="140"/>
      <c r="MDW10" s="140"/>
      <c r="MDX10" s="140"/>
      <c r="MDY10" s="140"/>
      <c r="MDZ10" s="140"/>
      <c r="MEA10" s="140"/>
      <c r="MEB10" s="140"/>
      <c r="MEC10" s="139" t="s">
        <v>522</v>
      </c>
      <c r="MED10" s="140"/>
      <c r="MEE10" s="140"/>
      <c r="MEF10" s="140"/>
      <c r="MEG10" s="140"/>
      <c r="MEH10" s="140"/>
      <c r="MEI10" s="140"/>
      <c r="MEJ10" s="140"/>
      <c r="MEK10" s="139" t="s">
        <v>522</v>
      </c>
      <c r="MEL10" s="140"/>
      <c r="MEM10" s="140"/>
      <c r="MEN10" s="140"/>
      <c r="MEO10" s="140"/>
      <c r="MEP10" s="140"/>
      <c r="MEQ10" s="140"/>
      <c r="MER10" s="140"/>
      <c r="MES10" s="139" t="s">
        <v>522</v>
      </c>
      <c r="MET10" s="140"/>
      <c r="MEU10" s="140"/>
      <c r="MEV10" s="140"/>
      <c r="MEW10" s="140"/>
      <c r="MEX10" s="140"/>
      <c r="MEY10" s="140"/>
      <c r="MEZ10" s="140"/>
      <c r="MFA10" s="139" t="s">
        <v>522</v>
      </c>
      <c r="MFB10" s="140"/>
      <c r="MFC10" s="140"/>
      <c r="MFD10" s="140"/>
      <c r="MFE10" s="140"/>
      <c r="MFF10" s="140"/>
      <c r="MFG10" s="140"/>
      <c r="MFH10" s="140"/>
      <c r="MFI10" s="139" t="s">
        <v>522</v>
      </c>
      <c r="MFJ10" s="140"/>
      <c r="MFK10" s="140"/>
      <c r="MFL10" s="140"/>
      <c r="MFM10" s="140"/>
      <c r="MFN10" s="140"/>
      <c r="MFO10" s="140"/>
      <c r="MFP10" s="140"/>
      <c r="MFQ10" s="139" t="s">
        <v>522</v>
      </c>
      <c r="MFR10" s="140"/>
      <c r="MFS10" s="140"/>
      <c r="MFT10" s="140"/>
      <c r="MFU10" s="140"/>
      <c r="MFV10" s="140"/>
      <c r="MFW10" s="140"/>
      <c r="MFX10" s="140"/>
      <c r="MFY10" s="139" t="s">
        <v>522</v>
      </c>
      <c r="MFZ10" s="140"/>
      <c r="MGA10" s="140"/>
      <c r="MGB10" s="140"/>
      <c r="MGC10" s="140"/>
      <c r="MGD10" s="140"/>
      <c r="MGE10" s="140"/>
      <c r="MGF10" s="140"/>
      <c r="MGG10" s="139" t="s">
        <v>522</v>
      </c>
      <c r="MGH10" s="140"/>
      <c r="MGI10" s="140"/>
      <c r="MGJ10" s="140"/>
      <c r="MGK10" s="140"/>
      <c r="MGL10" s="140"/>
      <c r="MGM10" s="140"/>
      <c r="MGN10" s="140"/>
      <c r="MGO10" s="139" t="s">
        <v>522</v>
      </c>
      <c r="MGP10" s="140"/>
      <c r="MGQ10" s="140"/>
      <c r="MGR10" s="140"/>
      <c r="MGS10" s="140"/>
      <c r="MGT10" s="140"/>
      <c r="MGU10" s="140"/>
      <c r="MGV10" s="140"/>
      <c r="MGW10" s="139" t="s">
        <v>522</v>
      </c>
      <c r="MGX10" s="140"/>
      <c r="MGY10" s="140"/>
      <c r="MGZ10" s="140"/>
      <c r="MHA10" s="140"/>
      <c r="MHB10" s="140"/>
      <c r="MHC10" s="140"/>
      <c r="MHD10" s="140"/>
      <c r="MHE10" s="139" t="s">
        <v>522</v>
      </c>
      <c r="MHF10" s="140"/>
      <c r="MHG10" s="140"/>
      <c r="MHH10" s="140"/>
      <c r="MHI10" s="140"/>
      <c r="MHJ10" s="140"/>
      <c r="MHK10" s="140"/>
      <c r="MHL10" s="140"/>
      <c r="MHM10" s="139" t="s">
        <v>522</v>
      </c>
      <c r="MHN10" s="140"/>
      <c r="MHO10" s="140"/>
      <c r="MHP10" s="140"/>
      <c r="MHQ10" s="140"/>
      <c r="MHR10" s="140"/>
      <c r="MHS10" s="140"/>
      <c r="MHT10" s="140"/>
      <c r="MHU10" s="139" t="s">
        <v>522</v>
      </c>
      <c r="MHV10" s="140"/>
      <c r="MHW10" s="140"/>
      <c r="MHX10" s="140"/>
      <c r="MHY10" s="140"/>
      <c r="MHZ10" s="140"/>
      <c r="MIA10" s="140"/>
      <c r="MIB10" s="140"/>
      <c r="MIC10" s="139" t="s">
        <v>522</v>
      </c>
      <c r="MID10" s="140"/>
      <c r="MIE10" s="140"/>
      <c r="MIF10" s="140"/>
      <c r="MIG10" s="140"/>
      <c r="MIH10" s="140"/>
      <c r="MII10" s="140"/>
      <c r="MIJ10" s="140"/>
      <c r="MIK10" s="139" t="s">
        <v>522</v>
      </c>
      <c r="MIL10" s="140"/>
      <c r="MIM10" s="140"/>
      <c r="MIN10" s="140"/>
      <c r="MIO10" s="140"/>
      <c r="MIP10" s="140"/>
      <c r="MIQ10" s="140"/>
      <c r="MIR10" s="140"/>
      <c r="MIS10" s="139" t="s">
        <v>522</v>
      </c>
      <c r="MIT10" s="140"/>
      <c r="MIU10" s="140"/>
      <c r="MIV10" s="140"/>
      <c r="MIW10" s="140"/>
      <c r="MIX10" s="140"/>
      <c r="MIY10" s="140"/>
      <c r="MIZ10" s="140"/>
      <c r="MJA10" s="139" t="s">
        <v>522</v>
      </c>
      <c r="MJB10" s="140"/>
      <c r="MJC10" s="140"/>
      <c r="MJD10" s="140"/>
      <c r="MJE10" s="140"/>
      <c r="MJF10" s="140"/>
      <c r="MJG10" s="140"/>
      <c r="MJH10" s="140"/>
      <c r="MJI10" s="139" t="s">
        <v>522</v>
      </c>
      <c r="MJJ10" s="140"/>
      <c r="MJK10" s="140"/>
      <c r="MJL10" s="140"/>
      <c r="MJM10" s="140"/>
      <c r="MJN10" s="140"/>
      <c r="MJO10" s="140"/>
      <c r="MJP10" s="140"/>
      <c r="MJQ10" s="139" t="s">
        <v>522</v>
      </c>
      <c r="MJR10" s="140"/>
      <c r="MJS10" s="140"/>
      <c r="MJT10" s="140"/>
      <c r="MJU10" s="140"/>
      <c r="MJV10" s="140"/>
      <c r="MJW10" s="140"/>
      <c r="MJX10" s="140"/>
      <c r="MJY10" s="139" t="s">
        <v>522</v>
      </c>
      <c r="MJZ10" s="140"/>
      <c r="MKA10" s="140"/>
      <c r="MKB10" s="140"/>
      <c r="MKC10" s="140"/>
      <c r="MKD10" s="140"/>
      <c r="MKE10" s="140"/>
      <c r="MKF10" s="140"/>
      <c r="MKG10" s="139" t="s">
        <v>522</v>
      </c>
      <c r="MKH10" s="140"/>
      <c r="MKI10" s="140"/>
      <c r="MKJ10" s="140"/>
      <c r="MKK10" s="140"/>
      <c r="MKL10" s="140"/>
      <c r="MKM10" s="140"/>
      <c r="MKN10" s="140"/>
      <c r="MKO10" s="139" t="s">
        <v>522</v>
      </c>
      <c r="MKP10" s="140"/>
      <c r="MKQ10" s="140"/>
      <c r="MKR10" s="140"/>
      <c r="MKS10" s="140"/>
      <c r="MKT10" s="140"/>
      <c r="MKU10" s="140"/>
      <c r="MKV10" s="140"/>
      <c r="MKW10" s="139" t="s">
        <v>522</v>
      </c>
      <c r="MKX10" s="140"/>
      <c r="MKY10" s="140"/>
      <c r="MKZ10" s="140"/>
      <c r="MLA10" s="140"/>
      <c r="MLB10" s="140"/>
      <c r="MLC10" s="140"/>
      <c r="MLD10" s="140"/>
      <c r="MLE10" s="139" t="s">
        <v>522</v>
      </c>
      <c r="MLF10" s="140"/>
      <c r="MLG10" s="140"/>
      <c r="MLH10" s="140"/>
      <c r="MLI10" s="140"/>
      <c r="MLJ10" s="140"/>
      <c r="MLK10" s="140"/>
      <c r="MLL10" s="140"/>
      <c r="MLM10" s="139" t="s">
        <v>522</v>
      </c>
      <c r="MLN10" s="140"/>
      <c r="MLO10" s="140"/>
      <c r="MLP10" s="140"/>
      <c r="MLQ10" s="140"/>
      <c r="MLR10" s="140"/>
      <c r="MLS10" s="140"/>
      <c r="MLT10" s="140"/>
      <c r="MLU10" s="139" t="s">
        <v>522</v>
      </c>
      <c r="MLV10" s="140"/>
      <c r="MLW10" s="140"/>
      <c r="MLX10" s="140"/>
      <c r="MLY10" s="140"/>
      <c r="MLZ10" s="140"/>
      <c r="MMA10" s="140"/>
      <c r="MMB10" s="140"/>
      <c r="MMC10" s="139" t="s">
        <v>522</v>
      </c>
      <c r="MMD10" s="140"/>
      <c r="MME10" s="140"/>
      <c r="MMF10" s="140"/>
      <c r="MMG10" s="140"/>
      <c r="MMH10" s="140"/>
      <c r="MMI10" s="140"/>
      <c r="MMJ10" s="140"/>
      <c r="MMK10" s="139" t="s">
        <v>522</v>
      </c>
      <c r="MML10" s="140"/>
      <c r="MMM10" s="140"/>
      <c r="MMN10" s="140"/>
      <c r="MMO10" s="140"/>
      <c r="MMP10" s="140"/>
      <c r="MMQ10" s="140"/>
      <c r="MMR10" s="140"/>
      <c r="MMS10" s="139" t="s">
        <v>522</v>
      </c>
      <c r="MMT10" s="140"/>
      <c r="MMU10" s="140"/>
      <c r="MMV10" s="140"/>
      <c r="MMW10" s="140"/>
      <c r="MMX10" s="140"/>
      <c r="MMY10" s="140"/>
      <c r="MMZ10" s="140"/>
      <c r="MNA10" s="139" t="s">
        <v>522</v>
      </c>
      <c r="MNB10" s="140"/>
      <c r="MNC10" s="140"/>
      <c r="MND10" s="140"/>
      <c r="MNE10" s="140"/>
      <c r="MNF10" s="140"/>
      <c r="MNG10" s="140"/>
      <c r="MNH10" s="140"/>
      <c r="MNI10" s="139" t="s">
        <v>522</v>
      </c>
      <c r="MNJ10" s="140"/>
      <c r="MNK10" s="140"/>
      <c r="MNL10" s="140"/>
      <c r="MNM10" s="140"/>
      <c r="MNN10" s="140"/>
      <c r="MNO10" s="140"/>
      <c r="MNP10" s="140"/>
      <c r="MNQ10" s="139" t="s">
        <v>522</v>
      </c>
      <c r="MNR10" s="140"/>
      <c r="MNS10" s="140"/>
      <c r="MNT10" s="140"/>
      <c r="MNU10" s="140"/>
      <c r="MNV10" s="140"/>
      <c r="MNW10" s="140"/>
      <c r="MNX10" s="140"/>
      <c r="MNY10" s="139" t="s">
        <v>522</v>
      </c>
      <c r="MNZ10" s="140"/>
      <c r="MOA10" s="140"/>
      <c r="MOB10" s="140"/>
      <c r="MOC10" s="140"/>
      <c r="MOD10" s="140"/>
      <c r="MOE10" s="140"/>
      <c r="MOF10" s="140"/>
      <c r="MOG10" s="139" t="s">
        <v>522</v>
      </c>
      <c r="MOH10" s="140"/>
      <c r="MOI10" s="140"/>
      <c r="MOJ10" s="140"/>
      <c r="MOK10" s="140"/>
      <c r="MOL10" s="140"/>
      <c r="MOM10" s="140"/>
      <c r="MON10" s="140"/>
      <c r="MOO10" s="139" t="s">
        <v>522</v>
      </c>
      <c r="MOP10" s="140"/>
      <c r="MOQ10" s="140"/>
      <c r="MOR10" s="140"/>
      <c r="MOS10" s="140"/>
      <c r="MOT10" s="140"/>
      <c r="MOU10" s="140"/>
      <c r="MOV10" s="140"/>
      <c r="MOW10" s="139" t="s">
        <v>522</v>
      </c>
      <c r="MOX10" s="140"/>
      <c r="MOY10" s="140"/>
      <c r="MOZ10" s="140"/>
      <c r="MPA10" s="140"/>
      <c r="MPB10" s="140"/>
      <c r="MPC10" s="140"/>
      <c r="MPD10" s="140"/>
      <c r="MPE10" s="139" t="s">
        <v>522</v>
      </c>
      <c r="MPF10" s="140"/>
      <c r="MPG10" s="140"/>
      <c r="MPH10" s="140"/>
      <c r="MPI10" s="140"/>
      <c r="MPJ10" s="140"/>
      <c r="MPK10" s="140"/>
      <c r="MPL10" s="140"/>
      <c r="MPM10" s="139" t="s">
        <v>522</v>
      </c>
      <c r="MPN10" s="140"/>
      <c r="MPO10" s="140"/>
      <c r="MPP10" s="140"/>
      <c r="MPQ10" s="140"/>
      <c r="MPR10" s="140"/>
      <c r="MPS10" s="140"/>
      <c r="MPT10" s="140"/>
      <c r="MPU10" s="139" t="s">
        <v>522</v>
      </c>
      <c r="MPV10" s="140"/>
      <c r="MPW10" s="140"/>
      <c r="MPX10" s="140"/>
      <c r="MPY10" s="140"/>
      <c r="MPZ10" s="140"/>
      <c r="MQA10" s="140"/>
      <c r="MQB10" s="140"/>
      <c r="MQC10" s="139" t="s">
        <v>522</v>
      </c>
      <c r="MQD10" s="140"/>
      <c r="MQE10" s="140"/>
      <c r="MQF10" s="140"/>
      <c r="MQG10" s="140"/>
      <c r="MQH10" s="140"/>
      <c r="MQI10" s="140"/>
      <c r="MQJ10" s="140"/>
      <c r="MQK10" s="139" t="s">
        <v>522</v>
      </c>
      <c r="MQL10" s="140"/>
      <c r="MQM10" s="140"/>
      <c r="MQN10" s="140"/>
      <c r="MQO10" s="140"/>
      <c r="MQP10" s="140"/>
      <c r="MQQ10" s="140"/>
      <c r="MQR10" s="140"/>
      <c r="MQS10" s="139" t="s">
        <v>522</v>
      </c>
      <c r="MQT10" s="140"/>
      <c r="MQU10" s="140"/>
      <c r="MQV10" s="140"/>
      <c r="MQW10" s="140"/>
      <c r="MQX10" s="140"/>
      <c r="MQY10" s="140"/>
      <c r="MQZ10" s="140"/>
      <c r="MRA10" s="139" t="s">
        <v>522</v>
      </c>
      <c r="MRB10" s="140"/>
      <c r="MRC10" s="140"/>
      <c r="MRD10" s="140"/>
      <c r="MRE10" s="140"/>
      <c r="MRF10" s="140"/>
      <c r="MRG10" s="140"/>
      <c r="MRH10" s="140"/>
      <c r="MRI10" s="139" t="s">
        <v>522</v>
      </c>
      <c r="MRJ10" s="140"/>
      <c r="MRK10" s="140"/>
      <c r="MRL10" s="140"/>
      <c r="MRM10" s="140"/>
      <c r="MRN10" s="140"/>
      <c r="MRO10" s="140"/>
      <c r="MRP10" s="140"/>
      <c r="MRQ10" s="139" t="s">
        <v>522</v>
      </c>
      <c r="MRR10" s="140"/>
      <c r="MRS10" s="140"/>
      <c r="MRT10" s="140"/>
      <c r="MRU10" s="140"/>
      <c r="MRV10" s="140"/>
      <c r="MRW10" s="140"/>
      <c r="MRX10" s="140"/>
      <c r="MRY10" s="139" t="s">
        <v>522</v>
      </c>
      <c r="MRZ10" s="140"/>
      <c r="MSA10" s="140"/>
      <c r="MSB10" s="140"/>
      <c r="MSC10" s="140"/>
      <c r="MSD10" s="140"/>
      <c r="MSE10" s="140"/>
      <c r="MSF10" s="140"/>
      <c r="MSG10" s="139" t="s">
        <v>522</v>
      </c>
      <c r="MSH10" s="140"/>
      <c r="MSI10" s="140"/>
      <c r="MSJ10" s="140"/>
      <c r="MSK10" s="140"/>
      <c r="MSL10" s="140"/>
      <c r="MSM10" s="140"/>
      <c r="MSN10" s="140"/>
      <c r="MSO10" s="139" t="s">
        <v>522</v>
      </c>
      <c r="MSP10" s="140"/>
      <c r="MSQ10" s="140"/>
      <c r="MSR10" s="140"/>
      <c r="MSS10" s="140"/>
      <c r="MST10" s="140"/>
      <c r="MSU10" s="140"/>
      <c r="MSV10" s="140"/>
      <c r="MSW10" s="139" t="s">
        <v>522</v>
      </c>
      <c r="MSX10" s="140"/>
      <c r="MSY10" s="140"/>
      <c r="MSZ10" s="140"/>
      <c r="MTA10" s="140"/>
      <c r="MTB10" s="140"/>
      <c r="MTC10" s="140"/>
      <c r="MTD10" s="140"/>
      <c r="MTE10" s="139" t="s">
        <v>522</v>
      </c>
      <c r="MTF10" s="140"/>
      <c r="MTG10" s="140"/>
      <c r="MTH10" s="140"/>
      <c r="MTI10" s="140"/>
      <c r="MTJ10" s="140"/>
      <c r="MTK10" s="140"/>
      <c r="MTL10" s="140"/>
      <c r="MTM10" s="139" t="s">
        <v>522</v>
      </c>
      <c r="MTN10" s="140"/>
      <c r="MTO10" s="140"/>
      <c r="MTP10" s="140"/>
      <c r="MTQ10" s="140"/>
      <c r="MTR10" s="140"/>
      <c r="MTS10" s="140"/>
      <c r="MTT10" s="140"/>
      <c r="MTU10" s="139" t="s">
        <v>522</v>
      </c>
      <c r="MTV10" s="140"/>
      <c r="MTW10" s="140"/>
      <c r="MTX10" s="140"/>
      <c r="MTY10" s="140"/>
      <c r="MTZ10" s="140"/>
      <c r="MUA10" s="140"/>
      <c r="MUB10" s="140"/>
      <c r="MUC10" s="139" t="s">
        <v>522</v>
      </c>
      <c r="MUD10" s="140"/>
      <c r="MUE10" s="140"/>
      <c r="MUF10" s="140"/>
      <c r="MUG10" s="140"/>
      <c r="MUH10" s="140"/>
      <c r="MUI10" s="140"/>
      <c r="MUJ10" s="140"/>
      <c r="MUK10" s="139" t="s">
        <v>522</v>
      </c>
      <c r="MUL10" s="140"/>
      <c r="MUM10" s="140"/>
      <c r="MUN10" s="140"/>
      <c r="MUO10" s="140"/>
      <c r="MUP10" s="140"/>
      <c r="MUQ10" s="140"/>
      <c r="MUR10" s="140"/>
      <c r="MUS10" s="139" t="s">
        <v>522</v>
      </c>
      <c r="MUT10" s="140"/>
      <c r="MUU10" s="140"/>
      <c r="MUV10" s="140"/>
      <c r="MUW10" s="140"/>
      <c r="MUX10" s="140"/>
      <c r="MUY10" s="140"/>
      <c r="MUZ10" s="140"/>
      <c r="MVA10" s="139" t="s">
        <v>522</v>
      </c>
      <c r="MVB10" s="140"/>
      <c r="MVC10" s="140"/>
      <c r="MVD10" s="140"/>
      <c r="MVE10" s="140"/>
      <c r="MVF10" s="140"/>
      <c r="MVG10" s="140"/>
      <c r="MVH10" s="140"/>
      <c r="MVI10" s="139" t="s">
        <v>522</v>
      </c>
      <c r="MVJ10" s="140"/>
      <c r="MVK10" s="140"/>
      <c r="MVL10" s="140"/>
      <c r="MVM10" s="140"/>
      <c r="MVN10" s="140"/>
      <c r="MVO10" s="140"/>
      <c r="MVP10" s="140"/>
      <c r="MVQ10" s="139" t="s">
        <v>522</v>
      </c>
      <c r="MVR10" s="140"/>
      <c r="MVS10" s="140"/>
      <c r="MVT10" s="140"/>
      <c r="MVU10" s="140"/>
      <c r="MVV10" s="140"/>
      <c r="MVW10" s="140"/>
      <c r="MVX10" s="140"/>
      <c r="MVY10" s="139" t="s">
        <v>522</v>
      </c>
      <c r="MVZ10" s="140"/>
      <c r="MWA10" s="140"/>
      <c r="MWB10" s="140"/>
      <c r="MWC10" s="140"/>
      <c r="MWD10" s="140"/>
      <c r="MWE10" s="140"/>
      <c r="MWF10" s="140"/>
      <c r="MWG10" s="139" t="s">
        <v>522</v>
      </c>
      <c r="MWH10" s="140"/>
      <c r="MWI10" s="140"/>
      <c r="MWJ10" s="140"/>
      <c r="MWK10" s="140"/>
      <c r="MWL10" s="140"/>
      <c r="MWM10" s="140"/>
      <c r="MWN10" s="140"/>
      <c r="MWO10" s="139" t="s">
        <v>522</v>
      </c>
      <c r="MWP10" s="140"/>
      <c r="MWQ10" s="140"/>
      <c r="MWR10" s="140"/>
      <c r="MWS10" s="140"/>
      <c r="MWT10" s="140"/>
      <c r="MWU10" s="140"/>
      <c r="MWV10" s="140"/>
      <c r="MWW10" s="139" t="s">
        <v>522</v>
      </c>
      <c r="MWX10" s="140"/>
      <c r="MWY10" s="140"/>
      <c r="MWZ10" s="140"/>
      <c r="MXA10" s="140"/>
      <c r="MXB10" s="140"/>
      <c r="MXC10" s="140"/>
      <c r="MXD10" s="140"/>
      <c r="MXE10" s="139" t="s">
        <v>522</v>
      </c>
      <c r="MXF10" s="140"/>
      <c r="MXG10" s="140"/>
      <c r="MXH10" s="140"/>
      <c r="MXI10" s="140"/>
      <c r="MXJ10" s="140"/>
      <c r="MXK10" s="140"/>
      <c r="MXL10" s="140"/>
      <c r="MXM10" s="139" t="s">
        <v>522</v>
      </c>
      <c r="MXN10" s="140"/>
      <c r="MXO10" s="140"/>
      <c r="MXP10" s="140"/>
      <c r="MXQ10" s="140"/>
      <c r="MXR10" s="140"/>
      <c r="MXS10" s="140"/>
      <c r="MXT10" s="140"/>
      <c r="MXU10" s="139" t="s">
        <v>522</v>
      </c>
      <c r="MXV10" s="140"/>
      <c r="MXW10" s="140"/>
      <c r="MXX10" s="140"/>
      <c r="MXY10" s="140"/>
      <c r="MXZ10" s="140"/>
      <c r="MYA10" s="140"/>
      <c r="MYB10" s="140"/>
      <c r="MYC10" s="139" t="s">
        <v>522</v>
      </c>
      <c r="MYD10" s="140"/>
      <c r="MYE10" s="140"/>
      <c r="MYF10" s="140"/>
      <c r="MYG10" s="140"/>
      <c r="MYH10" s="140"/>
      <c r="MYI10" s="140"/>
      <c r="MYJ10" s="140"/>
      <c r="MYK10" s="139" t="s">
        <v>522</v>
      </c>
      <c r="MYL10" s="140"/>
      <c r="MYM10" s="140"/>
      <c r="MYN10" s="140"/>
      <c r="MYO10" s="140"/>
      <c r="MYP10" s="140"/>
      <c r="MYQ10" s="140"/>
      <c r="MYR10" s="140"/>
      <c r="MYS10" s="139" t="s">
        <v>522</v>
      </c>
      <c r="MYT10" s="140"/>
      <c r="MYU10" s="140"/>
      <c r="MYV10" s="140"/>
      <c r="MYW10" s="140"/>
      <c r="MYX10" s="140"/>
      <c r="MYY10" s="140"/>
      <c r="MYZ10" s="140"/>
      <c r="MZA10" s="139" t="s">
        <v>522</v>
      </c>
      <c r="MZB10" s="140"/>
      <c r="MZC10" s="140"/>
      <c r="MZD10" s="140"/>
      <c r="MZE10" s="140"/>
      <c r="MZF10" s="140"/>
      <c r="MZG10" s="140"/>
      <c r="MZH10" s="140"/>
      <c r="MZI10" s="139" t="s">
        <v>522</v>
      </c>
      <c r="MZJ10" s="140"/>
      <c r="MZK10" s="140"/>
      <c r="MZL10" s="140"/>
      <c r="MZM10" s="140"/>
      <c r="MZN10" s="140"/>
      <c r="MZO10" s="140"/>
      <c r="MZP10" s="140"/>
      <c r="MZQ10" s="139" t="s">
        <v>522</v>
      </c>
      <c r="MZR10" s="140"/>
      <c r="MZS10" s="140"/>
      <c r="MZT10" s="140"/>
      <c r="MZU10" s="140"/>
      <c r="MZV10" s="140"/>
      <c r="MZW10" s="140"/>
      <c r="MZX10" s="140"/>
      <c r="MZY10" s="139" t="s">
        <v>522</v>
      </c>
      <c r="MZZ10" s="140"/>
      <c r="NAA10" s="140"/>
      <c r="NAB10" s="140"/>
      <c r="NAC10" s="140"/>
      <c r="NAD10" s="140"/>
      <c r="NAE10" s="140"/>
      <c r="NAF10" s="140"/>
      <c r="NAG10" s="139" t="s">
        <v>522</v>
      </c>
      <c r="NAH10" s="140"/>
      <c r="NAI10" s="140"/>
      <c r="NAJ10" s="140"/>
      <c r="NAK10" s="140"/>
      <c r="NAL10" s="140"/>
      <c r="NAM10" s="140"/>
      <c r="NAN10" s="140"/>
      <c r="NAO10" s="139" t="s">
        <v>522</v>
      </c>
      <c r="NAP10" s="140"/>
      <c r="NAQ10" s="140"/>
      <c r="NAR10" s="140"/>
      <c r="NAS10" s="140"/>
      <c r="NAT10" s="140"/>
      <c r="NAU10" s="140"/>
      <c r="NAV10" s="140"/>
      <c r="NAW10" s="139" t="s">
        <v>522</v>
      </c>
      <c r="NAX10" s="140"/>
      <c r="NAY10" s="140"/>
      <c r="NAZ10" s="140"/>
      <c r="NBA10" s="140"/>
      <c r="NBB10" s="140"/>
      <c r="NBC10" s="140"/>
      <c r="NBD10" s="140"/>
      <c r="NBE10" s="139" t="s">
        <v>522</v>
      </c>
      <c r="NBF10" s="140"/>
      <c r="NBG10" s="140"/>
      <c r="NBH10" s="140"/>
      <c r="NBI10" s="140"/>
      <c r="NBJ10" s="140"/>
      <c r="NBK10" s="140"/>
      <c r="NBL10" s="140"/>
      <c r="NBM10" s="139" t="s">
        <v>522</v>
      </c>
      <c r="NBN10" s="140"/>
      <c r="NBO10" s="140"/>
      <c r="NBP10" s="140"/>
      <c r="NBQ10" s="140"/>
      <c r="NBR10" s="140"/>
      <c r="NBS10" s="140"/>
      <c r="NBT10" s="140"/>
      <c r="NBU10" s="139" t="s">
        <v>522</v>
      </c>
      <c r="NBV10" s="140"/>
      <c r="NBW10" s="140"/>
      <c r="NBX10" s="140"/>
      <c r="NBY10" s="140"/>
      <c r="NBZ10" s="140"/>
      <c r="NCA10" s="140"/>
      <c r="NCB10" s="140"/>
      <c r="NCC10" s="139" t="s">
        <v>522</v>
      </c>
      <c r="NCD10" s="140"/>
      <c r="NCE10" s="140"/>
      <c r="NCF10" s="140"/>
      <c r="NCG10" s="140"/>
      <c r="NCH10" s="140"/>
      <c r="NCI10" s="140"/>
      <c r="NCJ10" s="140"/>
      <c r="NCK10" s="139" t="s">
        <v>522</v>
      </c>
      <c r="NCL10" s="140"/>
      <c r="NCM10" s="140"/>
      <c r="NCN10" s="140"/>
      <c r="NCO10" s="140"/>
      <c r="NCP10" s="140"/>
      <c r="NCQ10" s="140"/>
      <c r="NCR10" s="140"/>
      <c r="NCS10" s="139" t="s">
        <v>522</v>
      </c>
      <c r="NCT10" s="140"/>
      <c r="NCU10" s="140"/>
      <c r="NCV10" s="140"/>
      <c r="NCW10" s="140"/>
      <c r="NCX10" s="140"/>
      <c r="NCY10" s="140"/>
      <c r="NCZ10" s="140"/>
      <c r="NDA10" s="139" t="s">
        <v>522</v>
      </c>
      <c r="NDB10" s="140"/>
      <c r="NDC10" s="140"/>
      <c r="NDD10" s="140"/>
      <c r="NDE10" s="140"/>
      <c r="NDF10" s="140"/>
      <c r="NDG10" s="140"/>
      <c r="NDH10" s="140"/>
      <c r="NDI10" s="139" t="s">
        <v>522</v>
      </c>
      <c r="NDJ10" s="140"/>
      <c r="NDK10" s="140"/>
      <c r="NDL10" s="140"/>
      <c r="NDM10" s="140"/>
      <c r="NDN10" s="140"/>
      <c r="NDO10" s="140"/>
      <c r="NDP10" s="140"/>
      <c r="NDQ10" s="139" t="s">
        <v>522</v>
      </c>
      <c r="NDR10" s="140"/>
      <c r="NDS10" s="140"/>
      <c r="NDT10" s="140"/>
      <c r="NDU10" s="140"/>
      <c r="NDV10" s="140"/>
      <c r="NDW10" s="140"/>
      <c r="NDX10" s="140"/>
      <c r="NDY10" s="139" t="s">
        <v>522</v>
      </c>
      <c r="NDZ10" s="140"/>
      <c r="NEA10" s="140"/>
      <c r="NEB10" s="140"/>
      <c r="NEC10" s="140"/>
      <c r="NED10" s="140"/>
      <c r="NEE10" s="140"/>
      <c r="NEF10" s="140"/>
      <c r="NEG10" s="139" t="s">
        <v>522</v>
      </c>
      <c r="NEH10" s="140"/>
      <c r="NEI10" s="140"/>
      <c r="NEJ10" s="140"/>
      <c r="NEK10" s="140"/>
      <c r="NEL10" s="140"/>
      <c r="NEM10" s="140"/>
      <c r="NEN10" s="140"/>
      <c r="NEO10" s="139" t="s">
        <v>522</v>
      </c>
      <c r="NEP10" s="140"/>
      <c r="NEQ10" s="140"/>
      <c r="NER10" s="140"/>
      <c r="NES10" s="140"/>
      <c r="NET10" s="140"/>
      <c r="NEU10" s="140"/>
      <c r="NEV10" s="140"/>
      <c r="NEW10" s="139" t="s">
        <v>522</v>
      </c>
      <c r="NEX10" s="140"/>
      <c r="NEY10" s="140"/>
      <c r="NEZ10" s="140"/>
      <c r="NFA10" s="140"/>
      <c r="NFB10" s="140"/>
      <c r="NFC10" s="140"/>
      <c r="NFD10" s="140"/>
      <c r="NFE10" s="139" t="s">
        <v>522</v>
      </c>
      <c r="NFF10" s="140"/>
      <c r="NFG10" s="140"/>
      <c r="NFH10" s="140"/>
      <c r="NFI10" s="140"/>
      <c r="NFJ10" s="140"/>
      <c r="NFK10" s="140"/>
      <c r="NFL10" s="140"/>
      <c r="NFM10" s="139" t="s">
        <v>522</v>
      </c>
      <c r="NFN10" s="140"/>
      <c r="NFO10" s="140"/>
      <c r="NFP10" s="140"/>
      <c r="NFQ10" s="140"/>
      <c r="NFR10" s="140"/>
      <c r="NFS10" s="140"/>
      <c r="NFT10" s="140"/>
      <c r="NFU10" s="139" t="s">
        <v>522</v>
      </c>
      <c r="NFV10" s="140"/>
      <c r="NFW10" s="140"/>
      <c r="NFX10" s="140"/>
      <c r="NFY10" s="140"/>
      <c r="NFZ10" s="140"/>
      <c r="NGA10" s="140"/>
      <c r="NGB10" s="140"/>
      <c r="NGC10" s="139" t="s">
        <v>522</v>
      </c>
      <c r="NGD10" s="140"/>
      <c r="NGE10" s="140"/>
      <c r="NGF10" s="140"/>
      <c r="NGG10" s="140"/>
      <c r="NGH10" s="140"/>
      <c r="NGI10" s="140"/>
      <c r="NGJ10" s="140"/>
      <c r="NGK10" s="139" t="s">
        <v>522</v>
      </c>
      <c r="NGL10" s="140"/>
      <c r="NGM10" s="140"/>
      <c r="NGN10" s="140"/>
      <c r="NGO10" s="140"/>
      <c r="NGP10" s="140"/>
      <c r="NGQ10" s="140"/>
      <c r="NGR10" s="140"/>
      <c r="NGS10" s="139" t="s">
        <v>522</v>
      </c>
      <c r="NGT10" s="140"/>
      <c r="NGU10" s="140"/>
      <c r="NGV10" s="140"/>
      <c r="NGW10" s="140"/>
      <c r="NGX10" s="140"/>
      <c r="NGY10" s="140"/>
      <c r="NGZ10" s="140"/>
      <c r="NHA10" s="139" t="s">
        <v>522</v>
      </c>
      <c r="NHB10" s="140"/>
      <c r="NHC10" s="140"/>
      <c r="NHD10" s="140"/>
      <c r="NHE10" s="140"/>
      <c r="NHF10" s="140"/>
      <c r="NHG10" s="140"/>
      <c r="NHH10" s="140"/>
      <c r="NHI10" s="139" t="s">
        <v>522</v>
      </c>
      <c r="NHJ10" s="140"/>
      <c r="NHK10" s="140"/>
      <c r="NHL10" s="140"/>
      <c r="NHM10" s="140"/>
      <c r="NHN10" s="140"/>
      <c r="NHO10" s="140"/>
      <c r="NHP10" s="140"/>
      <c r="NHQ10" s="139" t="s">
        <v>522</v>
      </c>
      <c r="NHR10" s="140"/>
      <c r="NHS10" s="140"/>
      <c r="NHT10" s="140"/>
      <c r="NHU10" s="140"/>
      <c r="NHV10" s="140"/>
      <c r="NHW10" s="140"/>
      <c r="NHX10" s="140"/>
      <c r="NHY10" s="139" t="s">
        <v>522</v>
      </c>
      <c r="NHZ10" s="140"/>
      <c r="NIA10" s="140"/>
      <c r="NIB10" s="140"/>
      <c r="NIC10" s="140"/>
      <c r="NID10" s="140"/>
      <c r="NIE10" s="140"/>
      <c r="NIF10" s="140"/>
      <c r="NIG10" s="139" t="s">
        <v>522</v>
      </c>
      <c r="NIH10" s="140"/>
      <c r="NII10" s="140"/>
      <c r="NIJ10" s="140"/>
      <c r="NIK10" s="140"/>
      <c r="NIL10" s="140"/>
      <c r="NIM10" s="140"/>
      <c r="NIN10" s="140"/>
      <c r="NIO10" s="139" t="s">
        <v>522</v>
      </c>
      <c r="NIP10" s="140"/>
      <c r="NIQ10" s="140"/>
      <c r="NIR10" s="140"/>
      <c r="NIS10" s="140"/>
      <c r="NIT10" s="140"/>
      <c r="NIU10" s="140"/>
      <c r="NIV10" s="140"/>
      <c r="NIW10" s="139" t="s">
        <v>522</v>
      </c>
      <c r="NIX10" s="140"/>
      <c r="NIY10" s="140"/>
      <c r="NIZ10" s="140"/>
      <c r="NJA10" s="140"/>
      <c r="NJB10" s="140"/>
      <c r="NJC10" s="140"/>
      <c r="NJD10" s="140"/>
      <c r="NJE10" s="139" t="s">
        <v>522</v>
      </c>
      <c r="NJF10" s="140"/>
      <c r="NJG10" s="140"/>
      <c r="NJH10" s="140"/>
      <c r="NJI10" s="140"/>
      <c r="NJJ10" s="140"/>
      <c r="NJK10" s="140"/>
      <c r="NJL10" s="140"/>
      <c r="NJM10" s="139" t="s">
        <v>522</v>
      </c>
      <c r="NJN10" s="140"/>
      <c r="NJO10" s="140"/>
      <c r="NJP10" s="140"/>
      <c r="NJQ10" s="140"/>
      <c r="NJR10" s="140"/>
      <c r="NJS10" s="140"/>
      <c r="NJT10" s="140"/>
      <c r="NJU10" s="139" t="s">
        <v>522</v>
      </c>
      <c r="NJV10" s="140"/>
      <c r="NJW10" s="140"/>
      <c r="NJX10" s="140"/>
      <c r="NJY10" s="140"/>
      <c r="NJZ10" s="140"/>
      <c r="NKA10" s="140"/>
      <c r="NKB10" s="140"/>
      <c r="NKC10" s="139" t="s">
        <v>522</v>
      </c>
      <c r="NKD10" s="140"/>
      <c r="NKE10" s="140"/>
      <c r="NKF10" s="140"/>
      <c r="NKG10" s="140"/>
      <c r="NKH10" s="140"/>
      <c r="NKI10" s="140"/>
      <c r="NKJ10" s="140"/>
      <c r="NKK10" s="139" t="s">
        <v>522</v>
      </c>
      <c r="NKL10" s="140"/>
      <c r="NKM10" s="140"/>
      <c r="NKN10" s="140"/>
      <c r="NKO10" s="140"/>
      <c r="NKP10" s="140"/>
      <c r="NKQ10" s="140"/>
      <c r="NKR10" s="140"/>
      <c r="NKS10" s="139" t="s">
        <v>522</v>
      </c>
      <c r="NKT10" s="140"/>
      <c r="NKU10" s="140"/>
      <c r="NKV10" s="140"/>
      <c r="NKW10" s="140"/>
      <c r="NKX10" s="140"/>
      <c r="NKY10" s="140"/>
      <c r="NKZ10" s="140"/>
      <c r="NLA10" s="139" t="s">
        <v>522</v>
      </c>
      <c r="NLB10" s="140"/>
      <c r="NLC10" s="140"/>
      <c r="NLD10" s="140"/>
      <c r="NLE10" s="140"/>
      <c r="NLF10" s="140"/>
      <c r="NLG10" s="140"/>
      <c r="NLH10" s="140"/>
      <c r="NLI10" s="139" t="s">
        <v>522</v>
      </c>
      <c r="NLJ10" s="140"/>
      <c r="NLK10" s="140"/>
      <c r="NLL10" s="140"/>
      <c r="NLM10" s="140"/>
      <c r="NLN10" s="140"/>
      <c r="NLO10" s="140"/>
      <c r="NLP10" s="140"/>
      <c r="NLQ10" s="139" t="s">
        <v>522</v>
      </c>
      <c r="NLR10" s="140"/>
      <c r="NLS10" s="140"/>
      <c r="NLT10" s="140"/>
      <c r="NLU10" s="140"/>
      <c r="NLV10" s="140"/>
      <c r="NLW10" s="140"/>
      <c r="NLX10" s="140"/>
      <c r="NLY10" s="139" t="s">
        <v>522</v>
      </c>
      <c r="NLZ10" s="140"/>
      <c r="NMA10" s="140"/>
      <c r="NMB10" s="140"/>
      <c r="NMC10" s="140"/>
      <c r="NMD10" s="140"/>
      <c r="NME10" s="140"/>
      <c r="NMF10" s="140"/>
      <c r="NMG10" s="139" t="s">
        <v>522</v>
      </c>
      <c r="NMH10" s="140"/>
      <c r="NMI10" s="140"/>
      <c r="NMJ10" s="140"/>
      <c r="NMK10" s="140"/>
      <c r="NML10" s="140"/>
      <c r="NMM10" s="140"/>
      <c r="NMN10" s="140"/>
      <c r="NMO10" s="139" t="s">
        <v>522</v>
      </c>
      <c r="NMP10" s="140"/>
      <c r="NMQ10" s="140"/>
      <c r="NMR10" s="140"/>
      <c r="NMS10" s="140"/>
      <c r="NMT10" s="140"/>
      <c r="NMU10" s="140"/>
      <c r="NMV10" s="140"/>
      <c r="NMW10" s="139" t="s">
        <v>522</v>
      </c>
      <c r="NMX10" s="140"/>
      <c r="NMY10" s="140"/>
      <c r="NMZ10" s="140"/>
      <c r="NNA10" s="140"/>
      <c r="NNB10" s="140"/>
      <c r="NNC10" s="140"/>
      <c r="NND10" s="140"/>
      <c r="NNE10" s="139" t="s">
        <v>522</v>
      </c>
      <c r="NNF10" s="140"/>
      <c r="NNG10" s="140"/>
      <c r="NNH10" s="140"/>
      <c r="NNI10" s="140"/>
      <c r="NNJ10" s="140"/>
      <c r="NNK10" s="140"/>
      <c r="NNL10" s="140"/>
      <c r="NNM10" s="139" t="s">
        <v>522</v>
      </c>
      <c r="NNN10" s="140"/>
      <c r="NNO10" s="140"/>
      <c r="NNP10" s="140"/>
      <c r="NNQ10" s="140"/>
      <c r="NNR10" s="140"/>
      <c r="NNS10" s="140"/>
      <c r="NNT10" s="140"/>
      <c r="NNU10" s="139" t="s">
        <v>522</v>
      </c>
      <c r="NNV10" s="140"/>
      <c r="NNW10" s="140"/>
      <c r="NNX10" s="140"/>
      <c r="NNY10" s="140"/>
      <c r="NNZ10" s="140"/>
      <c r="NOA10" s="140"/>
      <c r="NOB10" s="140"/>
      <c r="NOC10" s="139" t="s">
        <v>522</v>
      </c>
      <c r="NOD10" s="140"/>
      <c r="NOE10" s="140"/>
      <c r="NOF10" s="140"/>
      <c r="NOG10" s="140"/>
      <c r="NOH10" s="140"/>
      <c r="NOI10" s="140"/>
      <c r="NOJ10" s="140"/>
      <c r="NOK10" s="139" t="s">
        <v>522</v>
      </c>
      <c r="NOL10" s="140"/>
      <c r="NOM10" s="140"/>
      <c r="NON10" s="140"/>
      <c r="NOO10" s="140"/>
      <c r="NOP10" s="140"/>
      <c r="NOQ10" s="140"/>
      <c r="NOR10" s="140"/>
      <c r="NOS10" s="139" t="s">
        <v>522</v>
      </c>
      <c r="NOT10" s="140"/>
      <c r="NOU10" s="140"/>
      <c r="NOV10" s="140"/>
      <c r="NOW10" s="140"/>
      <c r="NOX10" s="140"/>
      <c r="NOY10" s="140"/>
      <c r="NOZ10" s="140"/>
      <c r="NPA10" s="139" t="s">
        <v>522</v>
      </c>
      <c r="NPB10" s="140"/>
      <c r="NPC10" s="140"/>
      <c r="NPD10" s="140"/>
      <c r="NPE10" s="140"/>
      <c r="NPF10" s="140"/>
      <c r="NPG10" s="140"/>
      <c r="NPH10" s="140"/>
      <c r="NPI10" s="139" t="s">
        <v>522</v>
      </c>
      <c r="NPJ10" s="140"/>
      <c r="NPK10" s="140"/>
      <c r="NPL10" s="140"/>
      <c r="NPM10" s="140"/>
      <c r="NPN10" s="140"/>
      <c r="NPO10" s="140"/>
      <c r="NPP10" s="140"/>
      <c r="NPQ10" s="139" t="s">
        <v>522</v>
      </c>
      <c r="NPR10" s="140"/>
      <c r="NPS10" s="140"/>
      <c r="NPT10" s="140"/>
      <c r="NPU10" s="140"/>
      <c r="NPV10" s="140"/>
      <c r="NPW10" s="140"/>
      <c r="NPX10" s="140"/>
      <c r="NPY10" s="139" t="s">
        <v>522</v>
      </c>
      <c r="NPZ10" s="140"/>
      <c r="NQA10" s="140"/>
      <c r="NQB10" s="140"/>
      <c r="NQC10" s="140"/>
      <c r="NQD10" s="140"/>
      <c r="NQE10" s="140"/>
      <c r="NQF10" s="140"/>
      <c r="NQG10" s="139" t="s">
        <v>522</v>
      </c>
      <c r="NQH10" s="140"/>
      <c r="NQI10" s="140"/>
      <c r="NQJ10" s="140"/>
      <c r="NQK10" s="140"/>
      <c r="NQL10" s="140"/>
      <c r="NQM10" s="140"/>
      <c r="NQN10" s="140"/>
      <c r="NQO10" s="139" t="s">
        <v>522</v>
      </c>
      <c r="NQP10" s="140"/>
      <c r="NQQ10" s="140"/>
      <c r="NQR10" s="140"/>
      <c r="NQS10" s="140"/>
      <c r="NQT10" s="140"/>
      <c r="NQU10" s="140"/>
      <c r="NQV10" s="140"/>
      <c r="NQW10" s="139" t="s">
        <v>522</v>
      </c>
      <c r="NQX10" s="140"/>
      <c r="NQY10" s="140"/>
      <c r="NQZ10" s="140"/>
      <c r="NRA10" s="140"/>
      <c r="NRB10" s="140"/>
      <c r="NRC10" s="140"/>
      <c r="NRD10" s="140"/>
      <c r="NRE10" s="139" t="s">
        <v>522</v>
      </c>
      <c r="NRF10" s="140"/>
      <c r="NRG10" s="140"/>
      <c r="NRH10" s="140"/>
      <c r="NRI10" s="140"/>
      <c r="NRJ10" s="140"/>
      <c r="NRK10" s="140"/>
      <c r="NRL10" s="140"/>
      <c r="NRM10" s="139" t="s">
        <v>522</v>
      </c>
      <c r="NRN10" s="140"/>
      <c r="NRO10" s="140"/>
      <c r="NRP10" s="140"/>
      <c r="NRQ10" s="140"/>
      <c r="NRR10" s="140"/>
      <c r="NRS10" s="140"/>
      <c r="NRT10" s="140"/>
      <c r="NRU10" s="139" t="s">
        <v>522</v>
      </c>
      <c r="NRV10" s="140"/>
      <c r="NRW10" s="140"/>
      <c r="NRX10" s="140"/>
      <c r="NRY10" s="140"/>
      <c r="NRZ10" s="140"/>
      <c r="NSA10" s="140"/>
      <c r="NSB10" s="140"/>
      <c r="NSC10" s="139" t="s">
        <v>522</v>
      </c>
      <c r="NSD10" s="140"/>
      <c r="NSE10" s="140"/>
      <c r="NSF10" s="140"/>
      <c r="NSG10" s="140"/>
      <c r="NSH10" s="140"/>
      <c r="NSI10" s="140"/>
      <c r="NSJ10" s="140"/>
      <c r="NSK10" s="139" t="s">
        <v>522</v>
      </c>
      <c r="NSL10" s="140"/>
      <c r="NSM10" s="140"/>
      <c r="NSN10" s="140"/>
      <c r="NSO10" s="140"/>
      <c r="NSP10" s="140"/>
      <c r="NSQ10" s="140"/>
      <c r="NSR10" s="140"/>
      <c r="NSS10" s="139" t="s">
        <v>522</v>
      </c>
      <c r="NST10" s="140"/>
      <c r="NSU10" s="140"/>
      <c r="NSV10" s="140"/>
      <c r="NSW10" s="140"/>
      <c r="NSX10" s="140"/>
      <c r="NSY10" s="140"/>
      <c r="NSZ10" s="140"/>
      <c r="NTA10" s="139" t="s">
        <v>522</v>
      </c>
      <c r="NTB10" s="140"/>
      <c r="NTC10" s="140"/>
      <c r="NTD10" s="140"/>
      <c r="NTE10" s="140"/>
      <c r="NTF10" s="140"/>
      <c r="NTG10" s="140"/>
      <c r="NTH10" s="140"/>
      <c r="NTI10" s="139" t="s">
        <v>522</v>
      </c>
      <c r="NTJ10" s="140"/>
      <c r="NTK10" s="140"/>
      <c r="NTL10" s="140"/>
      <c r="NTM10" s="140"/>
      <c r="NTN10" s="140"/>
      <c r="NTO10" s="140"/>
      <c r="NTP10" s="140"/>
      <c r="NTQ10" s="139" t="s">
        <v>522</v>
      </c>
      <c r="NTR10" s="140"/>
      <c r="NTS10" s="140"/>
      <c r="NTT10" s="140"/>
      <c r="NTU10" s="140"/>
      <c r="NTV10" s="140"/>
      <c r="NTW10" s="140"/>
      <c r="NTX10" s="140"/>
      <c r="NTY10" s="139" t="s">
        <v>522</v>
      </c>
      <c r="NTZ10" s="140"/>
      <c r="NUA10" s="140"/>
      <c r="NUB10" s="140"/>
      <c r="NUC10" s="140"/>
      <c r="NUD10" s="140"/>
      <c r="NUE10" s="140"/>
      <c r="NUF10" s="140"/>
      <c r="NUG10" s="139" t="s">
        <v>522</v>
      </c>
      <c r="NUH10" s="140"/>
      <c r="NUI10" s="140"/>
      <c r="NUJ10" s="140"/>
      <c r="NUK10" s="140"/>
      <c r="NUL10" s="140"/>
      <c r="NUM10" s="140"/>
      <c r="NUN10" s="140"/>
      <c r="NUO10" s="139" t="s">
        <v>522</v>
      </c>
      <c r="NUP10" s="140"/>
      <c r="NUQ10" s="140"/>
      <c r="NUR10" s="140"/>
      <c r="NUS10" s="140"/>
      <c r="NUT10" s="140"/>
      <c r="NUU10" s="140"/>
      <c r="NUV10" s="140"/>
      <c r="NUW10" s="139" t="s">
        <v>522</v>
      </c>
      <c r="NUX10" s="140"/>
      <c r="NUY10" s="140"/>
      <c r="NUZ10" s="140"/>
      <c r="NVA10" s="140"/>
      <c r="NVB10" s="140"/>
      <c r="NVC10" s="140"/>
      <c r="NVD10" s="140"/>
      <c r="NVE10" s="139" t="s">
        <v>522</v>
      </c>
      <c r="NVF10" s="140"/>
      <c r="NVG10" s="140"/>
      <c r="NVH10" s="140"/>
      <c r="NVI10" s="140"/>
      <c r="NVJ10" s="140"/>
      <c r="NVK10" s="140"/>
      <c r="NVL10" s="140"/>
      <c r="NVM10" s="139" t="s">
        <v>522</v>
      </c>
      <c r="NVN10" s="140"/>
      <c r="NVO10" s="140"/>
      <c r="NVP10" s="140"/>
      <c r="NVQ10" s="140"/>
      <c r="NVR10" s="140"/>
      <c r="NVS10" s="140"/>
      <c r="NVT10" s="140"/>
      <c r="NVU10" s="139" t="s">
        <v>522</v>
      </c>
      <c r="NVV10" s="140"/>
      <c r="NVW10" s="140"/>
      <c r="NVX10" s="140"/>
      <c r="NVY10" s="140"/>
      <c r="NVZ10" s="140"/>
      <c r="NWA10" s="140"/>
      <c r="NWB10" s="140"/>
      <c r="NWC10" s="139" t="s">
        <v>522</v>
      </c>
      <c r="NWD10" s="140"/>
      <c r="NWE10" s="140"/>
      <c r="NWF10" s="140"/>
      <c r="NWG10" s="140"/>
      <c r="NWH10" s="140"/>
      <c r="NWI10" s="140"/>
      <c r="NWJ10" s="140"/>
      <c r="NWK10" s="139" t="s">
        <v>522</v>
      </c>
      <c r="NWL10" s="140"/>
      <c r="NWM10" s="140"/>
      <c r="NWN10" s="140"/>
      <c r="NWO10" s="140"/>
      <c r="NWP10" s="140"/>
      <c r="NWQ10" s="140"/>
      <c r="NWR10" s="140"/>
      <c r="NWS10" s="139" t="s">
        <v>522</v>
      </c>
      <c r="NWT10" s="140"/>
      <c r="NWU10" s="140"/>
      <c r="NWV10" s="140"/>
      <c r="NWW10" s="140"/>
      <c r="NWX10" s="140"/>
      <c r="NWY10" s="140"/>
      <c r="NWZ10" s="140"/>
      <c r="NXA10" s="139" t="s">
        <v>522</v>
      </c>
      <c r="NXB10" s="140"/>
      <c r="NXC10" s="140"/>
      <c r="NXD10" s="140"/>
      <c r="NXE10" s="140"/>
      <c r="NXF10" s="140"/>
      <c r="NXG10" s="140"/>
      <c r="NXH10" s="140"/>
      <c r="NXI10" s="139" t="s">
        <v>522</v>
      </c>
      <c r="NXJ10" s="140"/>
      <c r="NXK10" s="140"/>
      <c r="NXL10" s="140"/>
      <c r="NXM10" s="140"/>
      <c r="NXN10" s="140"/>
      <c r="NXO10" s="140"/>
      <c r="NXP10" s="140"/>
      <c r="NXQ10" s="139" t="s">
        <v>522</v>
      </c>
      <c r="NXR10" s="140"/>
      <c r="NXS10" s="140"/>
      <c r="NXT10" s="140"/>
      <c r="NXU10" s="140"/>
      <c r="NXV10" s="140"/>
      <c r="NXW10" s="140"/>
      <c r="NXX10" s="140"/>
      <c r="NXY10" s="139" t="s">
        <v>522</v>
      </c>
      <c r="NXZ10" s="140"/>
      <c r="NYA10" s="140"/>
      <c r="NYB10" s="140"/>
      <c r="NYC10" s="140"/>
      <c r="NYD10" s="140"/>
      <c r="NYE10" s="140"/>
      <c r="NYF10" s="140"/>
      <c r="NYG10" s="139" t="s">
        <v>522</v>
      </c>
      <c r="NYH10" s="140"/>
      <c r="NYI10" s="140"/>
      <c r="NYJ10" s="140"/>
      <c r="NYK10" s="140"/>
      <c r="NYL10" s="140"/>
      <c r="NYM10" s="140"/>
      <c r="NYN10" s="140"/>
      <c r="NYO10" s="139" t="s">
        <v>522</v>
      </c>
      <c r="NYP10" s="140"/>
      <c r="NYQ10" s="140"/>
      <c r="NYR10" s="140"/>
      <c r="NYS10" s="140"/>
      <c r="NYT10" s="140"/>
      <c r="NYU10" s="140"/>
      <c r="NYV10" s="140"/>
      <c r="NYW10" s="139" t="s">
        <v>522</v>
      </c>
      <c r="NYX10" s="140"/>
      <c r="NYY10" s="140"/>
      <c r="NYZ10" s="140"/>
      <c r="NZA10" s="140"/>
      <c r="NZB10" s="140"/>
      <c r="NZC10" s="140"/>
      <c r="NZD10" s="140"/>
      <c r="NZE10" s="139" t="s">
        <v>522</v>
      </c>
      <c r="NZF10" s="140"/>
      <c r="NZG10" s="140"/>
      <c r="NZH10" s="140"/>
      <c r="NZI10" s="140"/>
      <c r="NZJ10" s="140"/>
      <c r="NZK10" s="140"/>
      <c r="NZL10" s="140"/>
      <c r="NZM10" s="139" t="s">
        <v>522</v>
      </c>
      <c r="NZN10" s="140"/>
      <c r="NZO10" s="140"/>
      <c r="NZP10" s="140"/>
      <c r="NZQ10" s="140"/>
      <c r="NZR10" s="140"/>
      <c r="NZS10" s="140"/>
      <c r="NZT10" s="140"/>
      <c r="NZU10" s="139" t="s">
        <v>522</v>
      </c>
      <c r="NZV10" s="140"/>
      <c r="NZW10" s="140"/>
      <c r="NZX10" s="140"/>
      <c r="NZY10" s="140"/>
      <c r="NZZ10" s="140"/>
      <c r="OAA10" s="140"/>
      <c r="OAB10" s="140"/>
      <c r="OAC10" s="139" t="s">
        <v>522</v>
      </c>
      <c r="OAD10" s="140"/>
      <c r="OAE10" s="140"/>
      <c r="OAF10" s="140"/>
      <c r="OAG10" s="140"/>
      <c r="OAH10" s="140"/>
      <c r="OAI10" s="140"/>
      <c r="OAJ10" s="140"/>
      <c r="OAK10" s="139" t="s">
        <v>522</v>
      </c>
      <c r="OAL10" s="140"/>
      <c r="OAM10" s="140"/>
      <c r="OAN10" s="140"/>
      <c r="OAO10" s="140"/>
      <c r="OAP10" s="140"/>
      <c r="OAQ10" s="140"/>
      <c r="OAR10" s="140"/>
      <c r="OAS10" s="139" t="s">
        <v>522</v>
      </c>
      <c r="OAT10" s="140"/>
      <c r="OAU10" s="140"/>
      <c r="OAV10" s="140"/>
      <c r="OAW10" s="140"/>
      <c r="OAX10" s="140"/>
      <c r="OAY10" s="140"/>
      <c r="OAZ10" s="140"/>
      <c r="OBA10" s="139" t="s">
        <v>522</v>
      </c>
      <c r="OBB10" s="140"/>
      <c r="OBC10" s="140"/>
      <c r="OBD10" s="140"/>
      <c r="OBE10" s="140"/>
      <c r="OBF10" s="140"/>
      <c r="OBG10" s="140"/>
      <c r="OBH10" s="140"/>
      <c r="OBI10" s="139" t="s">
        <v>522</v>
      </c>
      <c r="OBJ10" s="140"/>
      <c r="OBK10" s="140"/>
      <c r="OBL10" s="140"/>
      <c r="OBM10" s="140"/>
      <c r="OBN10" s="140"/>
      <c r="OBO10" s="140"/>
      <c r="OBP10" s="140"/>
      <c r="OBQ10" s="139" t="s">
        <v>522</v>
      </c>
      <c r="OBR10" s="140"/>
      <c r="OBS10" s="140"/>
      <c r="OBT10" s="140"/>
      <c r="OBU10" s="140"/>
      <c r="OBV10" s="140"/>
      <c r="OBW10" s="140"/>
      <c r="OBX10" s="140"/>
      <c r="OBY10" s="139" t="s">
        <v>522</v>
      </c>
      <c r="OBZ10" s="140"/>
      <c r="OCA10" s="140"/>
      <c r="OCB10" s="140"/>
      <c r="OCC10" s="140"/>
      <c r="OCD10" s="140"/>
      <c r="OCE10" s="140"/>
      <c r="OCF10" s="140"/>
      <c r="OCG10" s="139" t="s">
        <v>522</v>
      </c>
      <c r="OCH10" s="140"/>
      <c r="OCI10" s="140"/>
      <c r="OCJ10" s="140"/>
      <c r="OCK10" s="140"/>
      <c r="OCL10" s="140"/>
      <c r="OCM10" s="140"/>
      <c r="OCN10" s="140"/>
      <c r="OCO10" s="139" t="s">
        <v>522</v>
      </c>
      <c r="OCP10" s="140"/>
      <c r="OCQ10" s="140"/>
      <c r="OCR10" s="140"/>
      <c r="OCS10" s="140"/>
      <c r="OCT10" s="140"/>
      <c r="OCU10" s="140"/>
      <c r="OCV10" s="140"/>
      <c r="OCW10" s="139" t="s">
        <v>522</v>
      </c>
      <c r="OCX10" s="140"/>
      <c r="OCY10" s="140"/>
      <c r="OCZ10" s="140"/>
      <c r="ODA10" s="140"/>
      <c r="ODB10" s="140"/>
      <c r="ODC10" s="140"/>
      <c r="ODD10" s="140"/>
      <c r="ODE10" s="139" t="s">
        <v>522</v>
      </c>
      <c r="ODF10" s="140"/>
      <c r="ODG10" s="140"/>
      <c r="ODH10" s="140"/>
      <c r="ODI10" s="140"/>
      <c r="ODJ10" s="140"/>
      <c r="ODK10" s="140"/>
      <c r="ODL10" s="140"/>
      <c r="ODM10" s="139" t="s">
        <v>522</v>
      </c>
      <c r="ODN10" s="140"/>
      <c r="ODO10" s="140"/>
      <c r="ODP10" s="140"/>
      <c r="ODQ10" s="140"/>
      <c r="ODR10" s="140"/>
      <c r="ODS10" s="140"/>
      <c r="ODT10" s="140"/>
      <c r="ODU10" s="139" t="s">
        <v>522</v>
      </c>
      <c r="ODV10" s="140"/>
      <c r="ODW10" s="140"/>
      <c r="ODX10" s="140"/>
      <c r="ODY10" s="140"/>
      <c r="ODZ10" s="140"/>
      <c r="OEA10" s="140"/>
      <c r="OEB10" s="140"/>
      <c r="OEC10" s="139" t="s">
        <v>522</v>
      </c>
      <c r="OED10" s="140"/>
      <c r="OEE10" s="140"/>
      <c r="OEF10" s="140"/>
      <c r="OEG10" s="140"/>
      <c r="OEH10" s="140"/>
      <c r="OEI10" s="140"/>
      <c r="OEJ10" s="140"/>
      <c r="OEK10" s="139" t="s">
        <v>522</v>
      </c>
      <c r="OEL10" s="140"/>
      <c r="OEM10" s="140"/>
      <c r="OEN10" s="140"/>
      <c r="OEO10" s="140"/>
      <c r="OEP10" s="140"/>
      <c r="OEQ10" s="140"/>
      <c r="OER10" s="140"/>
      <c r="OES10" s="139" t="s">
        <v>522</v>
      </c>
      <c r="OET10" s="140"/>
      <c r="OEU10" s="140"/>
      <c r="OEV10" s="140"/>
      <c r="OEW10" s="140"/>
      <c r="OEX10" s="140"/>
      <c r="OEY10" s="140"/>
      <c r="OEZ10" s="140"/>
      <c r="OFA10" s="139" t="s">
        <v>522</v>
      </c>
      <c r="OFB10" s="140"/>
      <c r="OFC10" s="140"/>
      <c r="OFD10" s="140"/>
      <c r="OFE10" s="140"/>
      <c r="OFF10" s="140"/>
      <c r="OFG10" s="140"/>
      <c r="OFH10" s="140"/>
      <c r="OFI10" s="139" t="s">
        <v>522</v>
      </c>
      <c r="OFJ10" s="140"/>
      <c r="OFK10" s="140"/>
      <c r="OFL10" s="140"/>
      <c r="OFM10" s="140"/>
      <c r="OFN10" s="140"/>
      <c r="OFO10" s="140"/>
      <c r="OFP10" s="140"/>
      <c r="OFQ10" s="139" t="s">
        <v>522</v>
      </c>
      <c r="OFR10" s="140"/>
      <c r="OFS10" s="140"/>
      <c r="OFT10" s="140"/>
      <c r="OFU10" s="140"/>
      <c r="OFV10" s="140"/>
      <c r="OFW10" s="140"/>
      <c r="OFX10" s="140"/>
      <c r="OFY10" s="139" t="s">
        <v>522</v>
      </c>
      <c r="OFZ10" s="140"/>
      <c r="OGA10" s="140"/>
      <c r="OGB10" s="140"/>
      <c r="OGC10" s="140"/>
      <c r="OGD10" s="140"/>
      <c r="OGE10" s="140"/>
      <c r="OGF10" s="140"/>
      <c r="OGG10" s="139" t="s">
        <v>522</v>
      </c>
      <c r="OGH10" s="140"/>
      <c r="OGI10" s="140"/>
      <c r="OGJ10" s="140"/>
      <c r="OGK10" s="140"/>
      <c r="OGL10" s="140"/>
      <c r="OGM10" s="140"/>
      <c r="OGN10" s="140"/>
      <c r="OGO10" s="139" t="s">
        <v>522</v>
      </c>
      <c r="OGP10" s="140"/>
      <c r="OGQ10" s="140"/>
      <c r="OGR10" s="140"/>
      <c r="OGS10" s="140"/>
      <c r="OGT10" s="140"/>
      <c r="OGU10" s="140"/>
      <c r="OGV10" s="140"/>
      <c r="OGW10" s="139" t="s">
        <v>522</v>
      </c>
      <c r="OGX10" s="140"/>
      <c r="OGY10" s="140"/>
      <c r="OGZ10" s="140"/>
      <c r="OHA10" s="140"/>
      <c r="OHB10" s="140"/>
      <c r="OHC10" s="140"/>
      <c r="OHD10" s="140"/>
      <c r="OHE10" s="139" t="s">
        <v>522</v>
      </c>
      <c r="OHF10" s="140"/>
      <c r="OHG10" s="140"/>
      <c r="OHH10" s="140"/>
      <c r="OHI10" s="140"/>
      <c r="OHJ10" s="140"/>
      <c r="OHK10" s="140"/>
      <c r="OHL10" s="140"/>
      <c r="OHM10" s="139" t="s">
        <v>522</v>
      </c>
      <c r="OHN10" s="140"/>
      <c r="OHO10" s="140"/>
      <c r="OHP10" s="140"/>
      <c r="OHQ10" s="140"/>
      <c r="OHR10" s="140"/>
      <c r="OHS10" s="140"/>
      <c r="OHT10" s="140"/>
      <c r="OHU10" s="139" t="s">
        <v>522</v>
      </c>
      <c r="OHV10" s="140"/>
      <c r="OHW10" s="140"/>
      <c r="OHX10" s="140"/>
      <c r="OHY10" s="140"/>
      <c r="OHZ10" s="140"/>
      <c r="OIA10" s="140"/>
      <c r="OIB10" s="140"/>
      <c r="OIC10" s="139" t="s">
        <v>522</v>
      </c>
      <c r="OID10" s="140"/>
      <c r="OIE10" s="140"/>
      <c r="OIF10" s="140"/>
      <c r="OIG10" s="140"/>
      <c r="OIH10" s="140"/>
      <c r="OII10" s="140"/>
      <c r="OIJ10" s="140"/>
      <c r="OIK10" s="139" t="s">
        <v>522</v>
      </c>
      <c r="OIL10" s="140"/>
      <c r="OIM10" s="140"/>
      <c r="OIN10" s="140"/>
      <c r="OIO10" s="140"/>
      <c r="OIP10" s="140"/>
      <c r="OIQ10" s="140"/>
      <c r="OIR10" s="140"/>
      <c r="OIS10" s="139" t="s">
        <v>522</v>
      </c>
      <c r="OIT10" s="140"/>
      <c r="OIU10" s="140"/>
      <c r="OIV10" s="140"/>
      <c r="OIW10" s="140"/>
      <c r="OIX10" s="140"/>
      <c r="OIY10" s="140"/>
      <c r="OIZ10" s="140"/>
      <c r="OJA10" s="139" t="s">
        <v>522</v>
      </c>
      <c r="OJB10" s="140"/>
      <c r="OJC10" s="140"/>
      <c r="OJD10" s="140"/>
      <c r="OJE10" s="140"/>
      <c r="OJF10" s="140"/>
      <c r="OJG10" s="140"/>
      <c r="OJH10" s="140"/>
      <c r="OJI10" s="139" t="s">
        <v>522</v>
      </c>
      <c r="OJJ10" s="140"/>
      <c r="OJK10" s="140"/>
      <c r="OJL10" s="140"/>
      <c r="OJM10" s="140"/>
      <c r="OJN10" s="140"/>
      <c r="OJO10" s="140"/>
      <c r="OJP10" s="140"/>
      <c r="OJQ10" s="139" t="s">
        <v>522</v>
      </c>
      <c r="OJR10" s="140"/>
      <c r="OJS10" s="140"/>
      <c r="OJT10" s="140"/>
      <c r="OJU10" s="140"/>
      <c r="OJV10" s="140"/>
      <c r="OJW10" s="140"/>
      <c r="OJX10" s="140"/>
      <c r="OJY10" s="139" t="s">
        <v>522</v>
      </c>
      <c r="OJZ10" s="140"/>
      <c r="OKA10" s="140"/>
      <c r="OKB10" s="140"/>
      <c r="OKC10" s="140"/>
      <c r="OKD10" s="140"/>
      <c r="OKE10" s="140"/>
      <c r="OKF10" s="140"/>
      <c r="OKG10" s="139" t="s">
        <v>522</v>
      </c>
      <c r="OKH10" s="140"/>
      <c r="OKI10" s="140"/>
      <c r="OKJ10" s="140"/>
      <c r="OKK10" s="140"/>
      <c r="OKL10" s="140"/>
      <c r="OKM10" s="140"/>
      <c r="OKN10" s="140"/>
      <c r="OKO10" s="139" t="s">
        <v>522</v>
      </c>
      <c r="OKP10" s="140"/>
      <c r="OKQ10" s="140"/>
      <c r="OKR10" s="140"/>
      <c r="OKS10" s="140"/>
      <c r="OKT10" s="140"/>
      <c r="OKU10" s="140"/>
      <c r="OKV10" s="140"/>
      <c r="OKW10" s="139" t="s">
        <v>522</v>
      </c>
      <c r="OKX10" s="140"/>
      <c r="OKY10" s="140"/>
      <c r="OKZ10" s="140"/>
      <c r="OLA10" s="140"/>
      <c r="OLB10" s="140"/>
      <c r="OLC10" s="140"/>
      <c r="OLD10" s="140"/>
      <c r="OLE10" s="139" t="s">
        <v>522</v>
      </c>
      <c r="OLF10" s="140"/>
      <c r="OLG10" s="140"/>
      <c r="OLH10" s="140"/>
      <c r="OLI10" s="140"/>
      <c r="OLJ10" s="140"/>
      <c r="OLK10" s="140"/>
      <c r="OLL10" s="140"/>
      <c r="OLM10" s="139" t="s">
        <v>522</v>
      </c>
      <c r="OLN10" s="140"/>
      <c r="OLO10" s="140"/>
      <c r="OLP10" s="140"/>
      <c r="OLQ10" s="140"/>
      <c r="OLR10" s="140"/>
      <c r="OLS10" s="140"/>
      <c r="OLT10" s="140"/>
      <c r="OLU10" s="139" t="s">
        <v>522</v>
      </c>
      <c r="OLV10" s="140"/>
      <c r="OLW10" s="140"/>
      <c r="OLX10" s="140"/>
      <c r="OLY10" s="140"/>
      <c r="OLZ10" s="140"/>
      <c r="OMA10" s="140"/>
      <c r="OMB10" s="140"/>
      <c r="OMC10" s="139" t="s">
        <v>522</v>
      </c>
      <c r="OMD10" s="140"/>
      <c r="OME10" s="140"/>
      <c r="OMF10" s="140"/>
      <c r="OMG10" s="140"/>
      <c r="OMH10" s="140"/>
      <c r="OMI10" s="140"/>
      <c r="OMJ10" s="140"/>
      <c r="OMK10" s="139" t="s">
        <v>522</v>
      </c>
      <c r="OML10" s="140"/>
      <c r="OMM10" s="140"/>
      <c r="OMN10" s="140"/>
      <c r="OMO10" s="140"/>
      <c r="OMP10" s="140"/>
      <c r="OMQ10" s="140"/>
      <c r="OMR10" s="140"/>
      <c r="OMS10" s="139" t="s">
        <v>522</v>
      </c>
      <c r="OMT10" s="140"/>
      <c r="OMU10" s="140"/>
      <c r="OMV10" s="140"/>
      <c r="OMW10" s="140"/>
      <c r="OMX10" s="140"/>
      <c r="OMY10" s="140"/>
      <c r="OMZ10" s="140"/>
      <c r="ONA10" s="139" t="s">
        <v>522</v>
      </c>
      <c r="ONB10" s="140"/>
      <c r="ONC10" s="140"/>
      <c r="OND10" s="140"/>
      <c r="ONE10" s="140"/>
      <c r="ONF10" s="140"/>
      <c r="ONG10" s="140"/>
      <c r="ONH10" s="140"/>
      <c r="ONI10" s="139" t="s">
        <v>522</v>
      </c>
      <c r="ONJ10" s="140"/>
      <c r="ONK10" s="140"/>
      <c r="ONL10" s="140"/>
      <c r="ONM10" s="140"/>
      <c r="ONN10" s="140"/>
      <c r="ONO10" s="140"/>
      <c r="ONP10" s="140"/>
      <c r="ONQ10" s="139" t="s">
        <v>522</v>
      </c>
      <c r="ONR10" s="140"/>
      <c r="ONS10" s="140"/>
      <c r="ONT10" s="140"/>
      <c r="ONU10" s="140"/>
      <c r="ONV10" s="140"/>
      <c r="ONW10" s="140"/>
      <c r="ONX10" s="140"/>
      <c r="ONY10" s="139" t="s">
        <v>522</v>
      </c>
      <c r="ONZ10" s="140"/>
      <c r="OOA10" s="140"/>
      <c r="OOB10" s="140"/>
      <c r="OOC10" s="140"/>
      <c r="OOD10" s="140"/>
      <c r="OOE10" s="140"/>
      <c r="OOF10" s="140"/>
      <c r="OOG10" s="139" t="s">
        <v>522</v>
      </c>
      <c r="OOH10" s="140"/>
      <c r="OOI10" s="140"/>
      <c r="OOJ10" s="140"/>
      <c r="OOK10" s="140"/>
      <c r="OOL10" s="140"/>
      <c r="OOM10" s="140"/>
      <c r="OON10" s="140"/>
      <c r="OOO10" s="139" t="s">
        <v>522</v>
      </c>
      <c r="OOP10" s="140"/>
      <c r="OOQ10" s="140"/>
      <c r="OOR10" s="140"/>
      <c r="OOS10" s="140"/>
      <c r="OOT10" s="140"/>
      <c r="OOU10" s="140"/>
      <c r="OOV10" s="140"/>
      <c r="OOW10" s="139" t="s">
        <v>522</v>
      </c>
      <c r="OOX10" s="140"/>
      <c r="OOY10" s="140"/>
      <c r="OOZ10" s="140"/>
      <c r="OPA10" s="140"/>
      <c r="OPB10" s="140"/>
      <c r="OPC10" s="140"/>
      <c r="OPD10" s="140"/>
      <c r="OPE10" s="139" t="s">
        <v>522</v>
      </c>
      <c r="OPF10" s="140"/>
      <c r="OPG10" s="140"/>
      <c r="OPH10" s="140"/>
      <c r="OPI10" s="140"/>
      <c r="OPJ10" s="140"/>
      <c r="OPK10" s="140"/>
      <c r="OPL10" s="140"/>
      <c r="OPM10" s="139" t="s">
        <v>522</v>
      </c>
      <c r="OPN10" s="140"/>
      <c r="OPO10" s="140"/>
      <c r="OPP10" s="140"/>
      <c r="OPQ10" s="140"/>
      <c r="OPR10" s="140"/>
      <c r="OPS10" s="140"/>
      <c r="OPT10" s="140"/>
      <c r="OPU10" s="139" t="s">
        <v>522</v>
      </c>
      <c r="OPV10" s="140"/>
      <c r="OPW10" s="140"/>
      <c r="OPX10" s="140"/>
      <c r="OPY10" s="140"/>
      <c r="OPZ10" s="140"/>
      <c r="OQA10" s="140"/>
      <c r="OQB10" s="140"/>
      <c r="OQC10" s="139" t="s">
        <v>522</v>
      </c>
      <c r="OQD10" s="140"/>
      <c r="OQE10" s="140"/>
      <c r="OQF10" s="140"/>
      <c r="OQG10" s="140"/>
      <c r="OQH10" s="140"/>
      <c r="OQI10" s="140"/>
      <c r="OQJ10" s="140"/>
      <c r="OQK10" s="139" t="s">
        <v>522</v>
      </c>
      <c r="OQL10" s="140"/>
      <c r="OQM10" s="140"/>
      <c r="OQN10" s="140"/>
      <c r="OQO10" s="140"/>
      <c r="OQP10" s="140"/>
      <c r="OQQ10" s="140"/>
      <c r="OQR10" s="140"/>
      <c r="OQS10" s="139" t="s">
        <v>522</v>
      </c>
      <c r="OQT10" s="140"/>
      <c r="OQU10" s="140"/>
      <c r="OQV10" s="140"/>
      <c r="OQW10" s="140"/>
      <c r="OQX10" s="140"/>
      <c r="OQY10" s="140"/>
      <c r="OQZ10" s="140"/>
      <c r="ORA10" s="139" t="s">
        <v>522</v>
      </c>
      <c r="ORB10" s="140"/>
      <c r="ORC10" s="140"/>
      <c r="ORD10" s="140"/>
      <c r="ORE10" s="140"/>
      <c r="ORF10" s="140"/>
      <c r="ORG10" s="140"/>
      <c r="ORH10" s="140"/>
      <c r="ORI10" s="139" t="s">
        <v>522</v>
      </c>
      <c r="ORJ10" s="140"/>
      <c r="ORK10" s="140"/>
      <c r="ORL10" s="140"/>
      <c r="ORM10" s="140"/>
      <c r="ORN10" s="140"/>
      <c r="ORO10" s="140"/>
      <c r="ORP10" s="140"/>
      <c r="ORQ10" s="139" t="s">
        <v>522</v>
      </c>
      <c r="ORR10" s="140"/>
      <c r="ORS10" s="140"/>
      <c r="ORT10" s="140"/>
      <c r="ORU10" s="140"/>
      <c r="ORV10" s="140"/>
      <c r="ORW10" s="140"/>
      <c r="ORX10" s="140"/>
      <c r="ORY10" s="139" t="s">
        <v>522</v>
      </c>
      <c r="ORZ10" s="140"/>
      <c r="OSA10" s="140"/>
      <c r="OSB10" s="140"/>
      <c r="OSC10" s="140"/>
      <c r="OSD10" s="140"/>
      <c r="OSE10" s="140"/>
      <c r="OSF10" s="140"/>
      <c r="OSG10" s="139" t="s">
        <v>522</v>
      </c>
      <c r="OSH10" s="140"/>
      <c r="OSI10" s="140"/>
      <c r="OSJ10" s="140"/>
      <c r="OSK10" s="140"/>
      <c r="OSL10" s="140"/>
      <c r="OSM10" s="140"/>
      <c r="OSN10" s="140"/>
      <c r="OSO10" s="139" t="s">
        <v>522</v>
      </c>
      <c r="OSP10" s="140"/>
      <c r="OSQ10" s="140"/>
      <c r="OSR10" s="140"/>
      <c r="OSS10" s="140"/>
      <c r="OST10" s="140"/>
      <c r="OSU10" s="140"/>
      <c r="OSV10" s="140"/>
      <c r="OSW10" s="139" t="s">
        <v>522</v>
      </c>
      <c r="OSX10" s="140"/>
      <c r="OSY10" s="140"/>
      <c r="OSZ10" s="140"/>
      <c r="OTA10" s="140"/>
      <c r="OTB10" s="140"/>
      <c r="OTC10" s="140"/>
      <c r="OTD10" s="140"/>
      <c r="OTE10" s="139" t="s">
        <v>522</v>
      </c>
      <c r="OTF10" s="140"/>
      <c r="OTG10" s="140"/>
      <c r="OTH10" s="140"/>
      <c r="OTI10" s="140"/>
      <c r="OTJ10" s="140"/>
      <c r="OTK10" s="140"/>
      <c r="OTL10" s="140"/>
      <c r="OTM10" s="139" t="s">
        <v>522</v>
      </c>
      <c r="OTN10" s="140"/>
      <c r="OTO10" s="140"/>
      <c r="OTP10" s="140"/>
      <c r="OTQ10" s="140"/>
      <c r="OTR10" s="140"/>
      <c r="OTS10" s="140"/>
      <c r="OTT10" s="140"/>
      <c r="OTU10" s="139" t="s">
        <v>522</v>
      </c>
      <c r="OTV10" s="140"/>
      <c r="OTW10" s="140"/>
      <c r="OTX10" s="140"/>
      <c r="OTY10" s="140"/>
      <c r="OTZ10" s="140"/>
      <c r="OUA10" s="140"/>
      <c r="OUB10" s="140"/>
      <c r="OUC10" s="139" t="s">
        <v>522</v>
      </c>
      <c r="OUD10" s="140"/>
      <c r="OUE10" s="140"/>
      <c r="OUF10" s="140"/>
      <c r="OUG10" s="140"/>
      <c r="OUH10" s="140"/>
      <c r="OUI10" s="140"/>
      <c r="OUJ10" s="140"/>
      <c r="OUK10" s="139" t="s">
        <v>522</v>
      </c>
      <c r="OUL10" s="140"/>
      <c r="OUM10" s="140"/>
      <c r="OUN10" s="140"/>
      <c r="OUO10" s="140"/>
      <c r="OUP10" s="140"/>
      <c r="OUQ10" s="140"/>
      <c r="OUR10" s="140"/>
      <c r="OUS10" s="139" t="s">
        <v>522</v>
      </c>
      <c r="OUT10" s="140"/>
      <c r="OUU10" s="140"/>
      <c r="OUV10" s="140"/>
      <c r="OUW10" s="140"/>
      <c r="OUX10" s="140"/>
      <c r="OUY10" s="140"/>
      <c r="OUZ10" s="140"/>
      <c r="OVA10" s="139" t="s">
        <v>522</v>
      </c>
      <c r="OVB10" s="140"/>
      <c r="OVC10" s="140"/>
      <c r="OVD10" s="140"/>
      <c r="OVE10" s="140"/>
      <c r="OVF10" s="140"/>
      <c r="OVG10" s="140"/>
      <c r="OVH10" s="140"/>
      <c r="OVI10" s="139" t="s">
        <v>522</v>
      </c>
      <c r="OVJ10" s="140"/>
      <c r="OVK10" s="140"/>
      <c r="OVL10" s="140"/>
      <c r="OVM10" s="140"/>
      <c r="OVN10" s="140"/>
      <c r="OVO10" s="140"/>
      <c r="OVP10" s="140"/>
      <c r="OVQ10" s="139" t="s">
        <v>522</v>
      </c>
      <c r="OVR10" s="140"/>
      <c r="OVS10" s="140"/>
      <c r="OVT10" s="140"/>
      <c r="OVU10" s="140"/>
      <c r="OVV10" s="140"/>
      <c r="OVW10" s="140"/>
      <c r="OVX10" s="140"/>
      <c r="OVY10" s="139" t="s">
        <v>522</v>
      </c>
      <c r="OVZ10" s="140"/>
      <c r="OWA10" s="140"/>
      <c r="OWB10" s="140"/>
      <c r="OWC10" s="140"/>
      <c r="OWD10" s="140"/>
      <c r="OWE10" s="140"/>
      <c r="OWF10" s="140"/>
      <c r="OWG10" s="139" t="s">
        <v>522</v>
      </c>
      <c r="OWH10" s="140"/>
      <c r="OWI10" s="140"/>
      <c r="OWJ10" s="140"/>
      <c r="OWK10" s="140"/>
      <c r="OWL10" s="140"/>
      <c r="OWM10" s="140"/>
      <c r="OWN10" s="140"/>
      <c r="OWO10" s="139" t="s">
        <v>522</v>
      </c>
      <c r="OWP10" s="140"/>
      <c r="OWQ10" s="140"/>
      <c r="OWR10" s="140"/>
      <c r="OWS10" s="140"/>
      <c r="OWT10" s="140"/>
      <c r="OWU10" s="140"/>
      <c r="OWV10" s="140"/>
      <c r="OWW10" s="139" t="s">
        <v>522</v>
      </c>
      <c r="OWX10" s="140"/>
      <c r="OWY10" s="140"/>
      <c r="OWZ10" s="140"/>
      <c r="OXA10" s="140"/>
      <c r="OXB10" s="140"/>
      <c r="OXC10" s="140"/>
      <c r="OXD10" s="140"/>
      <c r="OXE10" s="139" t="s">
        <v>522</v>
      </c>
      <c r="OXF10" s="140"/>
      <c r="OXG10" s="140"/>
      <c r="OXH10" s="140"/>
      <c r="OXI10" s="140"/>
      <c r="OXJ10" s="140"/>
      <c r="OXK10" s="140"/>
      <c r="OXL10" s="140"/>
      <c r="OXM10" s="139" t="s">
        <v>522</v>
      </c>
      <c r="OXN10" s="140"/>
      <c r="OXO10" s="140"/>
      <c r="OXP10" s="140"/>
      <c r="OXQ10" s="140"/>
      <c r="OXR10" s="140"/>
      <c r="OXS10" s="140"/>
      <c r="OXT10" s="140"/>
      <c r="OXU10" s="139" t="s">
        <v>522</v>
      </c>
      <c r="OXV10" s="140"/>
      <c r="OXW10" s="140"/>
      <c r="OXX10" s="140"/>
      <c r="OXY10" s="140"/>
      <c r="OXZ10" s="140"/>
      <c r="OYA10" s="140"/>
      <c r="OYB10" s="140"/>
      <c r="OYC10" s="139" t="s">
        <v>522</v>
      </c>
      <c r="OYD10" s="140"/>
      <c r="OYE10" s="140"/>
      <c r="OYF10" s="140"/>
      <c r="OYG10" s="140"/>
      <c r="OYH10" s="140"/>
      <c r="OYI10" s="140"/>
      <c r="OYJ10" s="140"/>
      <c r="OYK10" s="139" t="s">
        <v>522</v>
      </c>
      <c r="OYL10" s="140"/>
      <c r="OYM10" s="140"/>
      <c r="OYN10" s="140"/>
      <c r="OYO10" s="140"/>
      <c r="OYP10" s="140"/>
      <c r="OYQ10" s="140"/>
      <c r="OYR10" s="140"/>
      <c r="OYS10" s="139" t="s">
        <v>522</v>
      </c>
      <c r="OYT10" s="140"/>
      <c r="OYU10" s="140"/>
      <c r="OYV10" s="140"/>
      <c r="OYW10" s="140"/>
      <c r="OYX10" s="140"/>
      <c r="OYY10" s="140"/>
      <c r="OYZ10" s="140"/>
      <c r="OZA10" s="139" t="s">
        <v>522</v>
      </c>
      <c r="OZB10" s="140"/>
      <c r="OZC10" s="140"/>
      <c r="OZD10" s="140"/>
      <c r="OZE10" s="140"/>
      <c r="OZF10" s="140"/>
      <c r="OZG10" s="140"/>
      <c r="OZH10" s="140"/>
      <c r="OZI10" s="139" t="s">
        <v>522</v>
      </c>
      <c r="OZJ10" s="140"/>
      <c r="OZK10" s="140"/>
      <c r="OZL10" s="140"/>
      <c r="OZM10" s="140"/>
      <c r="OZN10" s="140"/>
      <c r="OZO10" s="140"/>
      <c r="OZP10" s="140"/>
      <c r="OZQ10" s="139" t="s">
        <v>522</v>
      </c>
      <c r="OZR10" s="140"/>
      <c r="OZS10" s="140"/>
      <c r="OZT10" s="140"/>
      <c r="OZU10" s="140"/>
      <c r="OZV10" s="140"/>
      <c r="OZW10" s="140"/>
      <c r="OZX10" s="140"/>
      <c r="OZY10" s="139" t="s">
        <v>522</v>
      </c>
      <c r="OZZ10" s="140"/>
      <c r="PAA10" s="140"/>
      <c r="PAB10" s="140"/>
      <c r="PAC10" s="140"/>
      <c r="PAD10" s="140"/>
      <c r="PAE10" s="140"/>
      <c r="PAF10" s="140"/>
      <c r="PAG10" s="139" t="s">
        <v>522</v>
      </c>
      <c r="PAH10" s="140"/>
      <c r="PAI10" s="140"/>
      <c r="PAJ10" s="140"/>
      <c r="PAK10" s="140"/>
      <c r="PAL10" s="140"/>
      <c r="PAM10" s="140"/>
      <c r="PAN10" s="140"/>
      <c r="PAO10" s="139" t="s">
        <v>522</v>
      </c>
      <c r="PAP10" s="140"/>
      <c r="PAQ10" s="140"/>
      <c r="PAR10" s="140"/>
      <c r="PAS10" s="140"/>
      <c r="PAT10" s="140"/>
      <c r="PAU10" s="140"/>
      <c r="PAV10" s="140"/>
      <c r="PAW10" s="139" t="s">
        <v>522</v>
      </c>
      <c r="PAX10" s="140"/>
      <c r="PAY10" s="140"/>
      <c r="PAZ10" s="140"/>
      <c r="PBA10" s="140"/>
      <c r="PBB10" s="140"/>
      <c r="PBC10" s="140"/>
      <c r="PBD10" s="140"/>
      <c r="PBE10" s="139" t="s">
        <v>522</v>
      </c>
      <c r="PBF10" s="140"/>
      <c r="PBG10" s="140"/>
      <c r="PBH10" s="140"/>
      <c r="PBI10" s="140"/>
      <c r="PBJ10" s="140"/>
      <c r="PBK10" s="140"/>
      <c r="PBL10" s="140"/>
      <c r="PBM10" s="139" t="s">
        <v>522</v>
      </c>
      <c r="PBN10" s="140"/>
      <c r="PBO10" s="140"/>
      <c r="PBP10" s="140"/>
      <c r="PBQ10" s="140"/>
      <c r="PBR10" s="140"/>
      <c r="PBS10" s="140"/>
      <c r="PBT10" s="140"/>
      <c r="PBU10" s="139" t="s">
        <v>522</v>
      </c>
      <c r="PBV10" s="140"/>
      <c r="PBW10" s="140"/>
      <c r="PBX10" s="140"/>
      <c r="PBY10" s="140"/>
      <c r="PBZ10" s="140"/>
      <c r="PCA10" s="140"/>
      <c r="PCB10" s="140"/>
      <c r="PCC10" s="139" t="s">
        <v>522</v>
      </c>
      <c r="PCD10" s="140"/>
      <c r="PCE10" s="140"/>
      <c r="PCF10" s="140"/>
      <c r="PCG10" s="140"/>
      <c r="PCH10" s="140"/>
      <c r="PCI10" s="140"/>
      <c r="PCJ10" s="140"/>
      <c r="PCK10" s="139" t="s">
        <v>522</v>
      </c>
      <c r="PCL10" s="140"/>
      <c r="PCM10" s="140"/>
      <c r="PCN10" s="140"/>
      <c r="PCO10" s="140"/>
      <c r="PCP10" s="140"/>
      <c r="PCQ10" s="140"/>
      <c r="PCR10" s="140"/>
      <c r="PCS10" s="139" t="s">
        <v>522</v>
      </c>
      <c r="PCT10" s="140"/>
      <c r="PCU10" s="140"/>
      <c r="PCV10" s="140"/>
      <c r="PCW10" s="140"/>
      <c r="PCX10" s="140"/>
      <c r="PCY10" s="140"/>
      <c r="PCZ10" s="140"/>
      <c r="PDA10" s="139" t="s">
        <v>522</v>
      </c>
      <c r="PDB10" s="140"/>
      <c r="PDC10" s="140"/>
      <c r="PDD10" s="140"/>
      <c r="PDE10" s="140"/>
      <c r="PDF10" s="140"/>
      <c r="PDG10" s="140"/>
      <c r="PDH10" s="140"/>
      <c r="PDI10" s="139" t="s">
        <v>522</v>
      </c>
      <c r="PDJ10" s="140"/>
      <c r="PDK10" s="140"/>
      <c r="PDL10" s="140"/>
      <c r="PDM10" s="140"/>
      <c r="PDN10" s="140"/>
      <c r="PDO10" s="140"/>
      <c r="PDP10" s="140"/>
      <c r="PDQ10" s="139" t="s">
        <v>522</v>
      </c>
      <c r="PDR10" s="140"/>
      <c r="PDS10" s="140"/>
      <c r="PDT10" s="140"/>
      <c r="PDU10" s="140"/>
      <c r="PDV10" s="140"/>
      <c r="PDW10" s="140"/>
      <c r="PDX10" s="140"/>
      <c r="PDY10" s="139" t="s">
        <v>522</v>
      </c>
      <c r="PDZ10" s="140"/>
      <c r="PEA10" s="140"/>
      <c r="PEB10" s="140"/>
      <c r="PEC10" s="140"/>
      <c r="PED10" s="140"/>
      <c r="PEE10" s="140"/>
      <c r="PEF10" s="140"/>
      <c r="PEG10" s="139" t="s">
        <v>522</v>
      </c>
      <c r="PEH10" s="140"/>
      <c r="PEI10" s="140"/>
      <c r="PEJ10" s="140"/>
      <c r="PEK10" s="140"/>
      <c r="PEL10" s="140"/>
      <c r="PEM10" s="140"/>
      <c r="PEN10" s="140"/>
      <c r="PEO10" s="139" t="s">
        <v>522</v>
      </c>
      <c r="PEP10" s="140"/>
      <c r="PEQ10" s="140"/>
      <c r="PER10" s="140"/>
      <c r="PES10" s="140"/>
      <c r="PET10" s="140"/>
      <c r="PEU10" s="140"/>
      <c r="PEV10" s="140"/>
      <c r="PEW10" s="139" t="s">
        <v>522</v>
      </c>
      <c r="PEX10" s="140"/>
      <c r="PEY10" s="140"/>
      <c r="PEZ10" s="140"/>
      <c r="PFA10" s="140"/>
      <c r="PFB10" s="140"/>
      <c r="PFC10" s="140"/>
      <c r="PFD10" s="140"/>
      <c r="PFE10" s="139" t="s">
        <v>522</v>
      </c>
      <c r="PFF10" s="140"/>
      <c r="PFG10" s="140"/>
      <c r="PFH10" s="140"/>
      <c r="PFI10" s="140"/>
      <c r="PFJ10" s="140"/>
      <c r="PFK10" s="140"/>
      <c r="PFL10" s="140"/>
      <c r="PFM10" s="139" t="s">
        <v>522</v>
      </c>
      <c r="PFN10" s="140"/>
      <c r="PFO10" s="140"/>
      <c r="PFP10" s="140"/>
      <c r="PFQ10" s="140"/>
      <c r="PFR10" s="140"/>
      <c r="PFS10" s="140"/>
      <c r="PFT10" s="140"/>
      <c r="PFU10" s="139" t="s">
        <v>522</v>
      </c>
      <c r="PFV10" s="140"/>
      <c r="PFW10" s="140"/>
      <c r="PFX10" s="140"/>
      <c r="PFY10" s="140"/>
      <c r="PFZ10" s="140"/>
      <c r="PGA10" s="140"/>
      <c r="PGB10" s="140"/>
      <c r="PGC10" s="139" t="s">
        <v>522</v>
      </c>
      <c r="PGD10" s="140"/>
      <c r="PGE10" s="140"/>
      <c r="PGF10" s="140"/>
      <c r="PGG10" s="140"/>
      <c r="PGH10" s="140"/>
      <c r="PGI10" s="140"/>
      <c r="PGJ10" s="140"/>
      <c r="PGK10" s="139" t="s">
        <v>522</v>
      </c>
      <c r="PGL10" s="140"/>
      <c r="PGM10" s="140"/>
      <c r="PGN10" s="140"/>
      <c r="PGO10" s="140"/>
      <c r="PGP10" s="140"/>
      <c r="PGQ10" s="140"/>
      <c r="PGR10" s="140"/>
      <c r="PGS10" s="139" t="s">
        <v>522</v>
      </c>
      <c r="PGT10" s="140"/>
      <c r="PGU10" s="140"/>
      <c r="PGV10" s="140"/>
      <c r="PGW10" s="140"/>
      <c r="PGX10" s="140"/>
      <c r="PGY10" s="140"/>
      <c r="PGZ10" s="140"/>
      <c r="PHA10" s="139" t="s">
        <v>522</v>
      </c>
      <c r="PHB10" s="140"/>
      <c r="PHC10" s="140"/>
      <c r="PHD10" s="140"/>
      <c r="PHE10" s="140"/>
      <c r="PHF10" s="140"/>
      <c r="PHG10" s="140"/>
      <c r="PHH10" s="140"/>
      <c r="PHI10" s="139" t="s">
        <v>522</v>
      </c>
      <c r="PHJ10" s="140"/>
      <c r="PHK10" s="140"/>
      <c r="PHL10" s="140"/>
      <c r="PHM10" s="140"/>
      <c r="PHN10" s="140"/>
      <c r="PHO10" s="140"/>
      <c r="PHP10" s="140"/>
      <c r="PHQ10" s="139" t="s">
        <v>522</v>
      </c>
      <c r="PHR10" s="140"/>
      <c r="PHS10" s="140"/>
      <c r="PHT10" s="140"/>
      <c r="PHU10" s="140"/>
      <c r="PHV10" s="140"/>
      <c r="PHW10" s="140"/>
      <c r="PHX10" s="140"/>
      <c r="PHY10" s="139" t="s">
        <v>522</v>
      </c>
      <c r="PHZ10" s="140"/>
      <c r="PIA10" s="140"/>
      <c r="PIB10" s="140"/>
      <c r="PIC10" s="140"/>
      <c r="PID10" s="140"/>
      <c r="PIE10" s="140"/>
      <c r="PIF10" s="140"/>
      <c r="PIG10" s="139" t="s">
        <v>522</v>
      </c>
      <c r="PIH10" s="140"/>
      <c r="PII10" s="140"/>
      <c r="PIJ10" s="140"/>
      <c r="PIK10" s="140"/>
      <c r="PIL10" s="140"/>
      <c r="PIM10" s="140"/>
      <c r="PIN10" s="140"/>
      <c r="PIO10" s="139" t="s">
        <v>522</v>
      </c>
      <c r="PIP10" s="140"/>
      <c r="PIQ10" s="140"/>
      <c r="PIR10" s="140"/>
      <c r="PIS10" s="140"/>
      <c r="PIT10" s="140"/>
      <c r="PIU10" s="140"/>
      <c r="PIV10" s="140"/>
      <c r="PIW10" s="139" t="s">
        <v>522</v>
      </c>
      <c r="PIX10" s="140"/>
      <c r="PIY10" s="140"/>
      <c r="PIZ10" s="140"/>
      <c r="PJA10" s="140"/>
      <c r="PJB10" s="140"/>
      <c r="PJC10" s="140"/>
      <c r="PJD10" s="140"/>
      <c r="PJE10" s="139" t="s">
        <v>522</v>
      </c>
      <c r="PJF10" s="140"/>
      <c r="PJG10" s="140"/>
      <c r="PJH10" s="140"/>
      <c r="PJI10" s="140"/>
      <c r="PJJ10" s="140"/>
      <c r="PJK10" s="140"/>
      <c r="PJL10" s="140"/>
      <c r="PJM10" s="139" t="s">
        <v>522</v>
      </c>
      <c r="PJN10" s="140"/>
      <c r="PJO10" s="140"/>
      <c r="PJP10" s="140"/>
      <c r="PJQ10" s="140"/>
      <c r="PJR10" s="140"/>
      <c r="PJS10" s="140"/>
      <c r="PJT10" s="140"/>
      <c r="PJU10" s="139" t="s">
        <v>522</v>
      </c>
      <c r="PJV10" s="140"/>
      <c r="PJW10" s="140"/>
      <c r="PJX10" s="140"/>
      <c r="PJY10" s="140"/>
      <c r="PJZ10" s="140"/>
      <c r="PKA10" s="140"/>
      <c r="PKB10" s="140"/>
      <c r="PKC10" s="139" t="s">
        <v>522</v>
      </c>
      <c r="PKD10" s="140"/>
      <c r="PKE10" s="140"/>
      <c r="PKF10" s="140"/>
      <c r="PKG10" s="140"/>
      <c r="PKH10" s="140"/>
      <c r="PKI10" s="140"/>
      <c r="PKJ10" s="140"/>
      <c r="PKK10" s="139" t="s">
        <v>522</v>
      </c>
      <c r="PKL10" s="140"/>
      <c r="PKM10" s="140"/>
      <c r="PKN10" s="140"/>
      <c r="PKO10" s="140"/>
      <c r="PKP10" s="140"/>
      <c r="PKQ10" s="140"/>
      <c r="PKR10" s="140"/>
      <c r="PKS10" s="139" t="s">
        <v>522</v>
      </c>
      <c r="PKT10" s="140"/>
      <c r="PKU10" s="140"/>
      <c r="PKV10" s="140"/>
      <c r="PKW10" s="140"/>
      <c r="PKX10" s="140"/>
      <c r="PKY10" s="140"/>
      <c r="PKZ10" s="140"/>
      <c r="PLA10" s="139" t="s">
        <v>522</v>
      </c>
      <c r="PLB10" s="140"/>
      <c r="PLC10" s="140"/>
      <c r="PLD10" s="140"/>
      <c r="PLE10" s="140"/>
      <c r="PLF10" s="140"/>
      <c r="PLG10" s="140"/>
      <c r="PLH10" s="140"/>
      <c r="PLI10" s="139" t="s">
        <v>522</v>
      </c>
      <c r="PLJ10" s="140"/>
      <c r="PLK10" s="140"/>
      <c r="PLL10" s="140"/>
      <c r="PLM10" s="140"/>
      <c r="PLN10" s="140"/>
      <c r="PLO10" s="140"/>
      <c r="PLP10" s="140"/>
      <c r="PLQ10" s="139" t="s">
        <v>522</v>
      </c>
      <c r="PLR10" s="140"/>
      <c r="PLS10" s="140"/>
      <c r="PLT10" s="140"/>
      <c r="PLU10" s="140"/>
      <c r="PLV10" s="140"/>
      <c r="PLW10" s="140"/>
      <c r="PLX10" s="140"/>
      <c r="PLY10" s="139" t="s">
        <v>522</v>
      </c>
      <c r="PLZ10" s="140"/>
      <c r="PMA10" s="140"/>
      <c r="PMB10" s="140"/>
      <c r="PMC10" s="140"/>
      <c r="PMD10" s="140"/>
      <c r="PME10" s="140"/>
      <c r="PMF10" s="140"/>
      <c r="PMG10" s="139" t="s">
        <v>522</v>
      </c>
      <c r="PMH10" s="140"/>
      <c r="PMI10" s="140"/>
      <c r="PMJ10" s="140"/>
      <c r="PMK10" s="140"/>
      <c r="PML10" s="140"/>
      <c r="PMM10" s="140"/>
      <c r="PMN10" s="140"/>
      <c r="PMO10" s="139" t="s">
        <v>522</v>
      </c>
      <c r="PMP10" s="140"/>
      <c r="PMQ10" s="140"/>
      <c r="PMR10" s="140"/>
      <c r="PMS10" s="140"/>
      <c r="PMT10" s="140"/>
      <c r="PMU10" s="140"/>
      <c r="PMV10" s="140"/>
      <c r="PMW10" s="139" t="s">
        <v>522</v>
      </c>
      <c r="PMX10" s="140"/>
      <c r="PMY10" s="140"/>
      <c r="PMZ10" s="140"/>
      <c r="PNA10" s="140"/>
      <c r="PNB10" s="140"/>
      <c r="PNC10" s="140"/>
      <c r="PND10" s="140"/>
      <c r="PNE10" s="139" t="s">
        <v>522</v>
      </c>
      <c r="PNF10" s="140"/>
      <c r="PNG10" s="140"/>
      <c r="PNH10" s="140"/>
      <c r="PNI10" s="140"/>
      <c r="PNJ10" s="140"/>
      <c r="PNK10" s="140"/>
      <c r="PNL10" s="140"/>
      <c r="PNM10" s="139" t="s">
        <v>522</v>
      </c>
      <c r="PNN10" s="140"/>
      <c r="PNO10" s="140"/>
      <c r="PNP10" s="140"/>
      <c r="PNQ10" s="140"/>
      <c r="PNR10" s="140"/>
      <c r="PNS10" s="140"/>
      <c r="PNT10" s="140"/>
      <c r="PNU10" s="139" t="s">
        <v>522</v>
      </c>
      <c r="PNV10" s="140"/>
      <c r="PNW10" s="140"/>
      <c r="PNX10" s="140"/>
      <c r="PNY10" s="140"/>
      <c r="PNZ10" s="140"/>
      <c r="POA10" s="140"/>
      <c r="POB10" s="140"/>
      <c r="POC10" s="139" t="s">
        <v>522</v>
      </c>
      <c r="POD10" s="140"/>
      <c r="POE10" s="140"/>
      <c r="POF10" s="140"/>
      <c r="POG10" s="140"/>
      <c r="POH10" s="140"/>
      <c r="POI10" s="140"/>
      <c r="POJ10" s="140"/>
      <c r="POK10" s="139" t="s">
        <v>522</v>
      </c>
      <c r="POL10" s="140"/>
      <c r="POM10" s="140"/>
      <c r="PON10" s="140"/>
      <c r="POO10" s="140"/>
      <c r="POP10" s="140"/>
      <c r="POQ10" s="140"/>
      <c r="POR10" s="140"/>
      <c r="POS10" s="139" t="s">
        <v>522</v>
      </c>
      <c r="POT10" s="140"/>
      <c r="POU10" s="140"/>
      <c r="POV10" s="140"/>
      <c r="POW10" s="140"/>
      <c r="POX10" s="140"/>
      <c r="POY10" s="140"/>
      <c r="POZ10" s="140"/>
      <c r="PPA10" s="139" t="s">
        <v>522</v>
      </c>
      <c r="PPB10" s="140"/>
      <c r="PPC10" s="140"/>
      <c r="PPD10" s="140"/>
      <c r="PPE10" s="140"/>
      <c r="PPF10" s="140"/>
      <c r="PPG10" s="140"/>
      <c r="PPH10" s="140"/>
      <c r="PPI10" s="139" t="s">
        <v>522</v>
      </c>
      <c r="PPJ10" s="140"/>
      <c r="PPK10" s="140"/>
      <c r="PPL10" s="140"/>
      <c r="PPM10" s="140"/>
      <c r="PPN10" s="140"/>
      <c r="PPO10" s="140"/>
      <c r="PPP10" s="140"/>
      <c r="PPQ10" s="139" t="s">
        <v>522</v>
      </c>
      <c r="PPR10" s="140"/>
      <c r="PPS10" s="140"/>
      <c r="PPT10" s="140"/>
      <c r="PPU10" s="140"/>
      <c r="PPV10" s="140"/>
      <c r="PPW10" s="140"/>
      <c r="PPX10" s="140"/>
      <c r="PPY10" s="139" t="s">
        <v>522</v>
      </c>
      <c r="PPZ10" s="140"/>
      <c r="PQA10" s="140"/>
      <c r="PQB10" s="140"/>
      <c r="PQC10" s="140"/>
      <c r="PQD10" s="140"/>
      <c r="PQE10" s="140"/>
      <c r="PQF10" s="140"/>
      <c r="PQG10" s="139" t="s">
        <v>522</v>
      </c>
      <c r="PQH10" s="140"/>
      <c r="PQI10" s="140"/>
      <c r="PQJ10" s="140"/>
      <c r="PQK10" s="140"/>
      <c r="PQL10" s="140"/>
      <c r="PQM10" s="140"/>
      <c r="PQN10" s="140"/>
      <c r="PQO10" s="139" t="s">
        <v>522</v>
      </c>
      <c r="PQP10" s="140"/>
      <c r="PQQ10" s="140"/>
      <c r="PQR10" s="140"/>
      <c r="PQS10" s="140"/>
      <c r="PQT10" s="140"/>
      <c r="PQU10" s="140"/>
      <c r="PQV10" s="140"/>
      <c r="PQW10" s="139" t="s">
        <v>522</v>
      </c>
      <c r="PQX10" s="140"/>
      <c r="PQY10" s="140"/>
      <c r="PQZ10" s="140"/>
      <c r="PRA10" s="140"/>
      <c r="PRB10" s="140"/>
      <c r="PRC10" s="140"/>
      <c r="PRD10" s="140"/>
      <c r="PRE10" s="139" t="s">
        <v>522</v>
      </c>
      <c r="PRF10" s="140"/>
      <c r="PRG10" s="140"/>
      <c r="PRH10" s="140"/>
      <c r="PRI10" s="140"/>
      <c r="PRJ10" s="140"/>
      <c r="PRK10" s="140"/>
      <c r="PRL10" s="140"/>
      <c r="PRM10" s="139" t="s">
        <v>522</v>
      </c>
      <c r="PRN10" s="140"/>
      <c r="PRO10" s="140"/>
      <c r="PRP10" s="140"/>
      <c r="PRQ10" s="140"/>
      <c r="PRR10" s="140"/>
      <c r="PRS10" s="140"/>
      <c r="PRT10" s="140"/>
      <c r="PRU10" s="139" t="s">
        <v>522</v>
      </c>
      <c r="PRV10" s="140"/>
      <c r="PRW10" s="140"/>
      <c r="PRX10" s="140"/>
      <c r="PRY10" s="140"/>
      <c r="PRZ10" s="140"/>
      <c r="PSA10" s="140"/>
      <c r="PSB10" s="140"/>
      <c r="PSC10" s="139" t="s">
        <v>522</v>
      </c>
      <c r="PSD10" s="140"/>
      <c r="PSE10" s="140"/>
      <c r="PSF10" s="140"/>
      <c r="PSG10" s="140"/>
      <c r="PSH10" s="140"/>
      <c r="PSI10" s="140"/>
      <c r="PSJ10" s="140"/>
      <c r="PSK10" s="139" t="s">
        <v>522</v>
      </c>
      <c r="PSL10" s="140"/>
      <c r="PSM10" s="140"/>
      <c r="PSN10" s="140"/>
      <c r="PSO10" s="140"/>
      <c r="PSP10" s="140"/>
      <c r="PSQ10" s="140"/>
      <c r="PSR10" s="140"/>
      <c r="PSS10" s="139" t="s">
        <v>522</v>
      </c>
      <c r="PST10" s="140"/>
      <c r="PSU10" s="140"/>
      <c r="PSV10" s="140"/>
      <c r="PSW10" s="140"/>
      <c r="PSX10" s="140"/>
      <c r="PSY10" s="140"/>
      <c r="PSZ10" s="140"/>
      <c r="PTA10" s="139" t="s">
        <v>522</v>
      </c>
      <c r="PTB10" s="140"/>
      <c r="PTC10" s="140"/>
      <c r="PTD10" s="140"/>
      <c r="PTE10" s="140"/>
      <c r="PTF10" s="140"/>
      <c r="PTG10" s="140"/>
      <c r="PTH10" s="140"/>
      <c r="PTI10" s="139" t="s">
        <v>522</v>
      </c>
      <c r="PTJ10" s="140"/>
      <c r="PTK10" s="140"/>
      <c r="PTL10" s="140"/>
      <c r="PTM10" s="140"/>
      <c r="PTN10" s="140"/>
      <c r="PTO10" s="140"/>
      <c r="PTP10" s="140"/>
      <c r="PTQ10" s="139" t="s">
        <v>522</v>
      </c>
      <c r="PTR10" s="140"/>
      <c r="PTS10" s="140"/>
      <c r="PTT10" s="140"/>
      <c r="PTU10" s="140"/>
      <c r="PTV10" s="140"/>
      <c r="PTW10" s="140"/>
      <c r="PTX10" s="140"/>
      <c r="PTY10" s="139" t="s">
        <v>522</v>
      </c>
      <c r="PTZ10" s="140"/>
      <c r="PUA10" s="140"/>
      <c r="PUB10" s="140"/>
      <c r="PUC10" s="140"/>
      <c r="PUD10" s="140"/>
      <c r="PUE10" s="140"/>
      <c r="PUF10" s="140"/>
      <c r="PUG10" s="139" t="s">
        <v>522</v>
      </c>
      <c r="PUH10" s="140"/>
      <c r="PUI10" s="140"/>
      <c r="PUJ10" s="140"/>
      <c r="PUK10" s="140"/>
      <c r="PUL10" s="140"/>
      <c r="PUM10" s="140"/>
      <c r="PUN10" s="140"/>
      <c r="PUO10" s="139" t="s">
        <v>522</v>
      </c>
      <c r="PUP10" s="140"/>
      <c r="PUQ10" s="140"/>
      <c r="PUR10" s="140"/>
      <c r="PUS10" s="140"/>
      <c r="PUT10" s="140"/>
      <c r="PUU10" s="140"/>
      <c r="PUV10" s="140"/>
      <c r="PUW10" s="139" t="s">
        <v>522</v>
      </c>
      <c r="PUX10" s="140"/>
      <c r="PUY10" s="140"/>
      <c r="PUZ10" s="140"/>
      <c r="PVA10" s="140"/>
      <c r="PVB10" s="140"/>
      <c r="PVC10" s="140"/>
      <c r="PVD10" s="140"/>
      <c r="PVE10" s="139" t="s">
        <v>522</v>
      </c>
      <c r="PVF10" s="140"/>
      <c r="PVG10" s="140"/>
      <c r="PVH10" s="140"/>
      <c r="PVI10" s="140"/>
      <c r="PVJ10" s="140"/>
      <c r="PVK10" s="140"/>
      <c r="PVL10" s="140"/>
      <c r="PVM10" s="139" t="s">
        <v>522</v>
      </c>
      <c r="PVN10" s="140"/>
      <c r="PVO10" s="140"/>
      <c r="PVP10" s="140"/>
      <c r="PVQ10" s="140"/>
      <c r="PVR10" s="140"/>
      <c r="PVS10" s="140"/>
      <c r="PVT10" s="140"/>
      <c r="PVU10" s="139" t="s">
        <v>522</v>
      </c>
      <c r="PVV10" s="140"/>
      <c r="PVW10" s="140"/>
      <c r="PVX10" s="140"/>
      <c r="PVY10" s="140"/>
      <c r="PVZ10" s="140"/>
      <c r="PWA10" s="140"/>
      <c r="PWB10" s="140"/>
      <c r="PWC10" s="139" t="s">
        <v>522</v>
      </c>
      <c r="PWD10" s="140"/>
      <c r="PWE10" s="140"/>
      <c r="PWF10" s="140"/>
      <c r="PWG10" s="140"/>
      <c r="PWH10" s="140"/>
      <c r="PWI10" s="140"/>
      <c r="PWJ10" s="140"/>
      <c r="PWK10" s="139" t="s">
        <v>522</v>
      </c>
      <c r="PWL10" s="140"/>
      <c r="PWM10" s="140"/>
      <c r="PWN10" s="140"/>
      <c r="PWO10" s="140"/>
      <c r="PWP10" s="140"/>
      <c r="PWQ10" s="140"/>
      <c r="PWR10" s="140"/>
      <c r="PWS10" s="139" t="s">
        <v>522</v>
      </c>
      <c r="PWT10" s="140"/>
      <c r="PWU10" s="140"/>
      <c r="PWV10" s="140"/>
      <c r="PWW10" s="140"/>
      <c r="PWX10" s="140"/>
      <c r="PWY10" s="140"/>
      <c r="PWZ10" s="140"/>
      <c r="PXA10" s="139" t="s">
        <v>522</v>
      </c>
      <c r="PXB10" s="140"/>
      <c r="PXC10" s="140"/>
      <c r="PXD10" s="140"/>
      <c r="PXE10" s="140"/>
      <c r="PXF10" s="140"/>
      <c r="PXG10" s="140"/>
      <c r="PXH10" s="140"/>
      <c r="PXI10" s="139" t="s">
        <v>522</v>
      </c>
      <c r="PXJ10" s="140"/>
      <c r="PXK10" s="140"/>
      <c r="PXL10" s="140"/>
      <c r="PXM10" s="140"/>
      <c r="PXN10" s="140"/>
      <c r="PXO10" s="140"/>
      <c r="PXP10" s="140"/>
      <c r="PXQ10" s="139" t="s">
        <v>522</v>
      </c>
      <c r="PXR10" s="140"/>
      <c r="PXS10" s="140"/>
      <c r="PXT10" s="140"/>
      <c r="PXU10" s="140"/>
      <c r="PXV10" s="140"/>
      <c r="PXW10" s="140"/>
      <c r="PXX10" s="140"/>
      <c r="PXY10" s="139" t="s">
        <v>522</v>
      </c>
      <c r="PXZ10" s="140"/>
      <c r="PYA10" s="140"/>
      <c r="PYB10" s="140"/>
      <c r="PYC10" s="140"/>
      <c r="PYD10" s="140"/>
      <c r="PYE10" s="140"/>
      <c r="PYF10" s="140"/>
      <c r="PYG10" s="139" t="s">
        <v>522</v>
      </c>
      <c r="PYH10" s="140"/>
      <c r="PYI10" s="140"/>
      <c r="PYJ10" s="140"/>
      <c r="PYK10" s="140"/>
      <c r="PYL10" s="140"/>
      <c r="PYM10" s="140"/>
      <c r="PYN10" s="140"/>
      <c r="PYO10" s="139" t="s">
        <v>522</v>
      </c>
      <c r="PYP10" s="140"/>
      <c r="PYQ10" s="140"/>
      <c r="PYR10" s="140"/>
      <c r="PYS10" s="140"/>
      <c r="PYT10" s="140"/>
      <c r="PYU10" s="140"/>
      <c r="PYV10" s="140"/>
      <c r="PYW10" s="139" t="s">
        <v>522</v>
      </c>
      <c r="PYX10" s="140"/>
      <c r="PYY10" s="140"/>
      <c r="PYZ10" s="140"/>
      <c r="PZA10" s="140"/>
      <c r="PZB10" s="140"/>
      <c r="PZC10" s="140"/>
      <c r="PZD10" s="140"/>
      <c r="PZE10" s="139" t="s">
        <v>522</v>
      </c>
      <c r="PZF10" s="140"/>
      <c r="PZG10" s="140"/>
      <c r="PZH10" s="140"/>
      <c r="PZI10" s="140"/>
      <c r="PZJ10" s="140"/>
      <c r="PZK10" s="140"/>
      <c r="PZL10" s="140"/>
      <c r="PZM10" s="139" t="s">
        <v>522</v>
      </c>
      <c r="PZN10" s="140"/>
      <c r="PZO10" s="140"/>
      <c r="PZP10" s="140"/>
      <c r="PZQ10" s="140"/>
      <c r="PZR10" s="140"/>
      <c r="PZS10" s="140"/>
      <c r="PZT10" s="140"/>
      <c r="PZU10" s="139" t="s">
        <v>522</v>
      </c>
      <c r="PZV10" s="140"/>
      <c r="PZW10" s="140"/>
      <c r="PZX10" s="140"/>
      <c r="PZY10" s="140"/>
      <c r="PZZ10" s="140"/>
      <c r="QAA10" s="140"/>
      <c r="QAB10" s="140"/>
      <c r="QAC10" s="139" t="s">
        <v>522</v>
      </c>
      <c r="QAD10" s="140"/>
      <c r="QAE10" s="140"/>
      <c r="QAF10" s="140"/>
      <c r="QAG10" s="140"/>
      <c r="QAH10" s="140"/>
      <c r="QAI10" s="140"/>
      <c r="QAJ10" s="140"/>
      <c r="QAK10" s="139" t="s">
        <v>522</v>
      </c>
      <c r="QAL10" s="140"/>
      <c r="QAM10" s="140"/>
      <c r="QAN10" s="140"/>
      <c r="QAO10" s="140"/>
      <c r="QAP10" s="140"/>
      <c r="QAQ10" s="140"/>
      <c r="QAR10" s="140"/>
      <c r="QAS10" s="139" t="s">
        <v>522</v>
      </c>
      <c r="QAT10" s="140"/>
      <c r="QAU10" s="140"/>
      <c r="QAV10" s="140"/>
      <c r="QAW10" s="140"/>
      <c r="QAX10" s="140"/>
      <c r="QAY10" s="140"/>
      <c r="QAZ10" s="140"/>
      <c r="QBA10" s="139" t="s">
        <v>522</v>
      </c>
      <c r="QBB10" s="140"/>
      <c r="QBC10" s="140"/>
      <c r="QBD10" s="140"/>
      <c r="QBE10" s="140"/>
      <c r="QBF10" s="140"/>
      <c r="QBG10" s="140"/>
      <c r="QBH10" s="140"/>
      <c r="QBI10" s="139" t="s">
        <v>522</v>
      </c>
      <c r="QBJ10" s="140"/>
      <c r="QBK10" s="140"/>
      <c r="QBL10" s="140"/>
      <c r="QBM10" s="140"/>
      <c r="QBN10" s="140"/>
      <c r="QBO10" s="140"/>
      <c r="QBP10" s="140"/>
      <c r="QBQ10" s="139" t="s">
        <v>522</v>
      </c>
      <c r="QBR10" s="140"/>
      <c r="QBS10" s="140"/>
      <c r="QBT10" s="140"/>
      <c r="QBU10" s="140"/>
      <c r="QBV10" s="140"/>
      <c r="QBW10" s="140"/>
      <c r="QBX10" s="140"/>
      <c r="QBY10" s="139" t="s">
        <v>522</v>
      </c>
      <c r="QBZ10" s="140"/>
      <c r="QCA10" s="140"/>
      <c r="QCB10" s="140"/>
      <c r="QCC10" s="140"/>
      <c r="QCD10" s="140"/>
      <c r="QCE10" s="140"/>
      <c r="QCF10" s="140"/>
      <c r="QCG10" s="139" t="s">
        <v>522</v>
      </c>
      <c r="QCH10" s="140"/>
      <c r="QCI10" s="140"/>
      <c r="QCJ10" s="140"/>
      <c r="QCK10" s="140"/>
      <c r="QCL10" s="140"/>
      <c r="QCM10" s="140"/>
      <c r="QCN10" s="140"/>
      <c r="QCO10" s="139" t="s">
        <v>522</v>
      </c>
      <c r="QCP10" s="140"/>
      <c r="QCQ10" s="140"/>
      <c r="QCR10" s="140"/>
      <c r="QCS10" s="140"/>
      <c r="QCT10" s="140"/>
      <c r="QCU10" s="140"/>
      <c r="QCV10" s="140"/>
      <c r="QCW10" s="139" t="s">
        <v>522</v>
      </c>
      <c r="QCX10" s="140"/>
      <c r="QCY10" s="140"/>
      <c r="QCZ10" s="140"/>
      <c r="QDA10" s="140"/>
      <c r="QDB10" s="140"/>
      <c r="QDC10" s="140"/>
      <c r="QDD10" s="140"/>
      <c r="QDE10" s="139" t="s">
        <v>522</v>
      </c>
      <c r="QDF10" s="140"/>
      <c r="QDG10" s="140"/>
      <c r="QDH10" s="140"/>
      <c r="QDI10" s="140"/>
      <c r="QDJ10" s="140"/>
      <c r="QDK10" s="140"/>
      <c r="QDL10" s="140"/>
      <c r="QDM10" s="139" t="s">
        <v>522</v>
      </c>
      <c r="QDN10" s="140"/>
      <c r="QDO10" s="140"/>
      <c r="QDP10" s="140"/>
      <c r="QDQ10" s="140"/>
      <c r="QDR10" s="140"/>
      <c r="QDS10" s="140"/>
      <c r="QDT10" s="140"/>
      <c r="QDU10" s="139" t="s">
        <v>522</v>
      </c>
      <c r="QDV10" s="140"/>
      <c r="QDW10" s="140"/>
      <c r="QDX10" s="140"/>
      <c r="QDY10" s="140"/>
      <c r="QDZ10" s="140"/>
      <c r="QEA10" s="140"/>
      <c r="QEB10" s="140"/>
      <c r="QEC10" s="139" t="s">
        <v>522</v>
      </c>
      <c r="QED10" s="140"/>
      <c r="QEE10" s="140"/>
      <c r="QEF10" s="140"/>
      <c r="QEG10" s="140"/>
      <c r="QEH10" s="140"/>
      <c r="QEI10" s="140"/>
      <c r="QEJ10" s="140"/>
      <c r="QEK10" s="139" t="s">
        <v>522</v>
      </c>
      <c r="QEL10" s="140"/>
      <c r="QEM10" s="140"/>
      <c r="QEN10" s="140"/>
      <c r="QEO10" s="140"/>
      <c r="QEP10" s="140"/>
      <c r="QEQ10" s="140"/>
      <c r="QER10" s="140"/>
      <c r="QES10" s="139" t="s">
        <v>522</v>
      </c>
      <c r="QET10" s="140"/>
      <c r="QEU10" s="140"/>
      <c r="QEV10" s="140"/>
      <c r="QEW10" s="140"/>
      <c r="QEX10" s="140"/>
      <c r="QEY10" s="140"/>
      <c r="QEZ10" s="140"/>
      <c r="QFA10" s="139" t="s">
        <v>522</v>
      </c>
      <c r="QFB10" s="140"/>
      <c r="QFC10" s="140"/>
      <c r="QFD10" s="140"/>
      <c r="QFE10" s="140"/>
      <c r="QFF10" s="140"/>
      <c r="QFG10" s="140"/>
      <c r="QFH10" s="140"/>
      <c r="QFI10" s="139" t="s">
        <v>522</v>
      </c>
      <c r="QFJ10" s="140"/>
      <c r="QFK10" s="140"/>
      <c r="QFL10" s="140"/>
      <c r="QFM10" s="140"/>
      <c r="QFN10" s="140"/>
      <c r="QFO10" s="140"/>
      <c r="QFP10" s="140"/>
      <c r="QFQ10" s="139" t="s">
        <v>522</v>
      </c>
      <c r="QFR10" s="140"/>
      <c r="QFS10" s="140"/>
      <c r="QFT10" s="140"/>
      <c r="QFU10" s="140"/>
      <c r="QFV10" s="140"/>
      <c r="QFW10" s="140"/>
      <c r="QFX10" s="140"/>
      <c r="QFY10" s="139" t="s">
        <v>522</v>
      </c>
      <c r="QFZ10" s="140"/>
      <c r="QGA10" s="140"/>
      <c r="QGB10" s="140"/>
      <c r="QGC10" s="140"/>
      <c r="QGD10" s="140"/>
      <c r="QGE10" s="140"/>
      <c r="QGF10" s="140"/>
      <c r="QGG10" s="139" t="s">
        <v>522</v>
      </c>
      <c r="QGH10" s="140"/>
      <c r="QGI10" s="140"/>
      <c r="QGJ10" s="140"/>
      <c r="QGK10" s="140"/>
      <c r="QGL10" s="140"/>
      <c r="QGM10" s="140"/>
      <c r="QGN10" s="140"/>
      <c r="QGO10" s="139" t="s">
        <v>522</v>
      </c>
      <c r="QGP10" s="140"/>
      <c r="QGQ10" s="140"/>
      <c r="QGR10" s="140"/>
      <c r="QGS10" s="140"/>
      <c r="QGT10" s="140"/>
      <c r="QGU10" s="140"/>
      <c r="QGV10" s="140"/>
      <c r="QGW10" s="139" t="s">
        <v>522</v>
      </c>
      <c r="QGX10" s="140"/>
      <c r="QGY10" s="140"/>
      <c r="QGZ10" s="140"/>
      <c r="QHA10" s="140"/>
      <c r="QHB10" s="140"/>
      <c r="QHC10" s="140"/>
      <c r="QHD10" s="140"/>
      <c r="QHE10" s="139" t="s">
        <v>522</v>
      </c>
      <c r="QHF10" s="140"/>
      <c r="QHG10" s="140"/>
      <c r="QHH10" s="140"/>
      <c r="QHI10" s="140"/>
      <c r="QHJ10" s="140"/>
      <c r="QHK10" s="140"/>
      <c r="QHL10" s="140"/>
      <c r="QHM10" s="139" t="s">
        <v>522</v>
      </c>
      <c r="QHN10" s="140"/>
      <c r="QHO10" s="140"/>
      <c r="QHP10" s="140"/>
      <c r="QHQ10" s="140"/>
      <c r="QHR10" s="140"/>
      <c r="QHS10" s="140"/>
      <c r="QHT10" s="140"/>
      <c r="QHU10" s="139" t="s">
        <v>522</v>
      </c>
      <c r="QHV10" s="140"/>
      <c r="QHW10" s="140"/>
      <c r="QHX10" s="140"/>
      <c r="QHY10" s="140"/>
      <c r="QHZ10" s="140"/>
      <c r="QIA10" s="140"/>
      <c r="QIB10" s="140"/>
      <c r="QIC10" s="139" t="s">
        <v>522</v>
      </c>
      <c r="QID10" s="140"/>
      <c r="QIE10" s="140"/>
      <c r="QIF10" s="140"/>
      <c r="QIG10" s="140"/>
      <c r="QIH10" s="140"/>
      <c r="QII10" s="140"/>
      <c r="QIJ10" s="140"/>
      <c r="QIK10" s="139" t="s">
        <v>522</v>
      </c>
      <c r="QIL10" s="140"/>
      <c r="QIM10" s="140"/>
      <c r="QIN10" s="140"/>
      <c r="QIO10" s="140"/>
      <c r="QIP10" s="140"/>
      <c r="QIQ10" s="140"/>
      <c r="QIR10" s="140"/>
      <c r="QIS10" s="139" t="s">
        <v>522</v>
      </c>
      <c r="QIT10" s="140"/>
      <c r="QIU10" s="140"/>
      <c r="QIV10" s="140"/>
      <c r="QIW10" s="140"/>
      <c r="QIX10" s="140"/>
      <c r="QIY10" s="140"/>
      <c r="QIZ10" s="140"/>
      <c r="QJA10" s="139" t="s">
        <v>522</v>
      </c>
      <c r="QJB10" s="140"/>
      <c r="QJC10" s="140"/>
      <c r="QJD10" s="140"/>
      <c r="QJE10" s="140"/>
      <c r="QJF10" s="140"/>
      <c r="QJG10" s="140"/>
      <c r="QJH10" s="140"/>
      <c r="QJI10" s="139" t="s">
        <v>522</v>
      </c>
      <c r="QJJ10" s="140"/>
      <c r="QJK10" s="140"/>
      <c r="QJL10" s="140"/>
      <c r="QJM10" s="140"/>
      <c r="QJN10" s="140"/>
      <c r="QJO10" s="140"/>
      <c r="QJP10" s="140"/>
      <c r="QJQ10" s="139" t="s">
        <v>522</v>
      </c>
      <c r="QJR10" s="140"/>
      <c r="QJS10" s="140"/>
      <c r="QJT10" s="140"/>
      <c r="QJU10" s="140"/>
      <c r="QJV10" s="140"/>
      <c r="QJW10" s="140"/>
      <c r="QJX10" s="140"/>
      <c r="QJY10" s="139" t="s">
        <v>522</v>
      </c>
      <c r="QJZ10" s="140"/>
      <c r="QKA10" s="140"/>
      <c r="QKB10" s="140"/>
      <c r="QKC10" s="140"/>
      <c r="QKD10" s="140"/>
      <c r="QKE10" s="140"/>
      <c r="QKF10" s="140"/>
      <c r="QKG10" s="139" t="s">
        <v>522</v>
      </c>
      <c r="QKH10" s="140"/>
      <c r="QKI10" s="140"/>
      <c r="QKJ10" s="140"/>
      <c r="QKK10" s="140"/>
      <c r="QKL10" s="140"/>
      <c r="QKM10" s="140"/>
      <c r="QKN10" s="140"/>
      <c r="QKO10" s="139" t="s">
        <v>522</v>
      </c>
      <c r="QKP10" s="140"/>
      <c r="QKQ10" s="140"/>
      <c r="QKR10" s="140"/>
      <c r="QKS10" s="140"/>
      <c r="QKT10" s="140"/>
      <c r="QKU10" s="140"/>
      <c r="QKV10" s="140"/>
      <c r="QKW10" s="139" t="s">
        <v>522</v>
      </c>
      <c r="QKX10" s="140"/>
      <c r="QKY10" s="140"/>
      <c r="QKZ10" s="140"/>
      <c r="QLA10" s="140"/>
      <c r="QLB10" s="140"/>
      <c r="QLC10" s="140"/>
      <c r="QLD10" s="140"/>
      <c r="QLE10" s="139" t="s">
        <v>522</v>
      </c>
      <c r="QLF10" s="140"/>
      <c r="QLG10" s="140"/>
      <c r="QLH10" s="140"/>
      <c r="QLI10" s="140"/>
      <c r="QLJ10" s="140"/>
      <c r="QLK10" s="140"/>
      <c r="QLL10" s="140"/>
      <c r="QLM10" s="139" t="s">
        <v>522</v>
      </c>
      <c r="QLN10" s="140"/>
      <c r="QLO10" s="140"/>
      <c r="QLP10" s="140"/>
      <c r="QLQ10" s="140"/>
      <c r="QLR10" s="140"/>
      <c r="QLS10" s="140"/>
      <c r="QLT10" s="140"/>
      <c r="QLU10" s="139" t="s">
        <v>522</v>
      </c>
      <c r="QLV10" s="140"/>
      <c r="QLW10" s="140"/>
      <c r="QLX10" s="140"/>
      <c r="QLY10" s="140"/>
      <c r="QLZ10" s="140"/>
      <c r="QMA10" s="140"/>
      <c r="QMB10" s="140"/>
      <c r="QMC10" s="139" t="s">
        <v>522</v>
      </c>
      <c r="QMD10" s="140"/>
      <c r="QME10" s="140"/>
      <c r="QMF10" s="140"/>
      <c r="QMG10" s="140"/>
      <c r="QMH10" s="140"/>
      <c r="QMI10" s="140"/>
      <c r="QMJ10" s="140"/>
      <c r="QMK10" s="139" t="s">
        <v>522</v>
      </c>
      <c r="QML10" s="140"/>
      <c r="QMM10" s="140"/>
      <c r="QMN10" s="140"/>
      <c r="QMO10" s="140"/>
      <c r="QMP10" s="140"/>
      <c r="QMQ10" s="140"/>
      <c r="QMR10" s="140"/>
      <c r="QMS10" s="139" t="s">
        <v>522</v>
      </c>
      <c r="QMT10" s="140"/>
      <c r="QMU10" s="140"/>
      <c r="QMV10" s="140"/>
      <c r="QMW10" s="140"/>
      <c r="QMX10" s="140"/>
      <c r="QMY10" s="140"/>
      <c r="QMZ10" s="140"/>
      <c r="QNA10" s="139" t="s">
        <v>522</v>
      </c>
      <c r="QNB10" s="140"/>
      <c r="QNC10" s="140"/>
      <c r="QND10" s="140"/>
      <c r="QNE10" s="140"/>
      <c r="QNF10" s="140"/>
      <c r="QNG10" s="140"/>
      <c r="QNH10" s="140"/>
      <c r="QNI10" s="139" t="s">
        <v>522</v>
      </c>
      <c r="QNJ10" s="140"/>
      <c r="QNK10" s="140"/>
      <c r="QNL10" s="140"/>
      <c r="QNM10" s="140"/>
      <c r="QNN10" s="140"/>
      <c r="QNO10" s="140"/>
      <c r="QNP10" s="140"/>
      <c r="QNQ10" s="139" t="s">
        <v>522</v>
      </c>
      <c r="QNR10" s="140"/>
      <c r="QNS10" s="140"/>
      <c r="QNT10" s="140"/>
      <c r="QNU10" s="140"/>
      <c r="QNV10" s="140"/>
      <c r="QNW10" s="140"/>
      <c r="QNX10" s="140"/>
      <c r="QNY10" s="139" t="s">
        <v>522</v>
      </c>
      <c r="QNZ10" s="140"/>
      <c r="QOA10" s="140"/>
      <c r="QOB10" s="140"/>
      <c r="QOC10" s="140"/>
      <c r="QOD10" s="140"/>
      <c r="QOE10" s="140"/>
      <c r="QOF10" s="140"/>
      <c r="QOG10" s="139" t="s">
        <v>522</v>
      </c>
      <c r="QOH10" s="140"/>
      <c r="QOI10" s="140"/>
      <c r="QOJ10" s="140"/>
      <c r="QOK10" s="140"/>
      <c r="QOL10" s="140"/>
      <c r="QOM10" s="140"/>
      <c r="QON10" s="140"/>
      <c r="QOO10" s="139" t="s">
        <v>522</v>
      </c>
      <c r="QOP10" s="140"/>
      <c r="QOQ10" s="140"/>
      <c r="QOR10" s="140"/>
      <c r="QOS10" s="140"/>
      <c r="QOT10" s="140"/>
      <c r="QOU10" s="140"/>
      <c r="QOV10" s="140"/>
      <c r="QOW10" s="139" t="s">
        <v>522</v>
      </c>
      <c r="QOX10" s="140"/>
      <c r="QOY10" s="140"/>
      <c r="QOZ10" s="140"/>
      <c r="QPA10" s="140"/>
      <c r="QPB10" s="140"/>
      <c r="QPC10" s="140"/>
      <c r="QPD10" s="140"/>
      <c r="QPE10" s="139" t="s">
        <v>522</v>
      </c>
      <c r="QPF10" s="140"/>
      <c r="QPG10" s="140"/>
      <c r="QPH10" s="140"/>
      <c r="QPI10" s="140"/>
      <c r="QPJ10" s="140"/>
      <c r="QPK10" s="140"/>
      <c r="QPL10" s="140"/>
      <c r="QPM10" s="139" t="s">
        <v>522</v>
      </c>
      <c r="QPN10" s="140"/>
      <c r="QPO10" s="140"/>
      <c r="QPP10" s="140"/>
      <c r="QPQ10" s="140"/>
      <c r="QPR10" s="140"/>
      <c r="QPS10" s="140"/>
      <c r="QPT10" s="140"/>
      <c r="QPU10" s="139" t="s">
        <v>522</v>
      </c>
      <c r="QPV10" s="140"/>
      <c r="QPW10" s="140"/>
      <c r="QPX10" s="140"/>
      <c r="QPY10" s="140"/>
      <c r="QPZ10" s="140"/>
      <c r="QQA10" s="140"/>
      <c r="QQB10" s="140"/>
      <c r="QQC10" s="139" t="s">
        <v>522</v>
      </c>
      <c r="QQD10" s="140"/>
      <c r="QQE10" s="140"/>
      <c r="QQF10" s="140"/>
      <c r="QQG10" s="140"/>
      <c r="QQH10" s="140"/>
      <c r="QQI10" s="140"/>
      <c r="QQJ10" s="140"/>
      <c r="QQK10" s="139" t="s">
        <v>522</v>
      </c>
      <c r="QQL10" s="140"/>
      <c r="QQM10" s="140"/>
      <c r="QQN10" s="140"/>
      <c r="QQO10" s="140"/>
      <c r="QQP10" s="140"/>
      <c r="QQQ10" s="140"/>
      <c r="QQR10" s="140"/>
      <c r="QQS10" s="139" t="s">
        <v>522</v>
      </c>
      <c r="QQT10" s="140"/>
      <c r="QQU10" s="140"/>
      <c r="QQV10" s="140"/>
      <c r="QQW10" s="140"/>
      <c r="QQX10" s="140"/>
      <c r="QQY10" s="140"/>
      <c r="QQZ10" s="140"/>
      <c r="QRA10" s="139" t="s">
        <v>522</v>
      </c>
      <c r="QRB10" s="140"/>
      <c r="QRC10" s="140"/>
      <c r="QRD10" s="140"/>
      <c r="QRE10" s="140"/>
      <c r="QRF10" s="140"/>
      <c r="QRG10" s="140"/>
      <c r="QRH10" s="140"/>
      <c r="QRI10" s="139" t="s">
        <v>522</v>
      </c>
      <c r="QRJ10" s="140"/>
      <c r="QRK10" s="140"/>
      <c r="QRL10" s="140"/>
      <c r="QRM10" s="140"/>
      <c r="QRN10" s="140"/>
      <c r="QRO10" s="140"/>
      <c r="QRP10" s="140"/>
      <c r="QRQ10" s="139" t="s">
        <v>522</v>
      </c>
      <c r="QRR10" s="140"/>
      <c r="QRS10" s="140"/>
      <c r="QRT10" s="140"/>
      <c r="QRU10" s="140"/>
      <c r="QRV10" s="140"/>
      <c r="QRW10" s="140"/>
      <c r="QRX10" s="140"/>
      <c r="QRY10" s="139" t="s">
        <v>522</v>
      </c>
      <c r="QRZ10" s="140"/>
      <c r="QSA10" s="140"/>
      <c r="QSB10" s="140"/>
      <c r="QSC10" s="140"/>
      <c r="QSD10" s="140"/>
      <c r="QSE10" s="140"/>
      <c r="QSF10" s="140"/>
      <c r="QSG10" s="139" t="s">
        <v>522</v>
      </c>
      <c r="QSH10" s="140"/>
      <c r="QSI10" s="140"/>
      <c r="QSJ10" s="140"/>
      <c r="QSK10" s="140"/>
      <c r="QSL10" s="140"/>
      <c r="QSM10" s="140"/>
      <c r="QSN10" s="140"/>
      <c r="QSO10" s="139" t="s">
        <v>522</v>
      </c>
      <c r="QSP10" s="140"/>
      <c r="QSQ10" s="140"/>
      <c r="QSR10" s="140"/>
      <c r="QSS10" s="140"/>
      <c r="QST10" s="140"/>
      <c r="QSU10" s="140"/>
      <c r="QSV10" s="140"/>
      <c r="QSW10" s="139" t="s">
        <v>522</v>
      </c>
      <c r="QSX10" s="140"/>
      <c r="QSY10" s="140"/>
      <c r="QSZ10" s="140"/>
      <c r="QTA10" s="140"/>
      <c r="QTB10" s="140"/>
      <c r="QTC10" s="140"/>
      <c r="QTD10" s="140"/>
      <c r="QTE10" s="139" t="s">
        <v>522</v>
      </c>
      <c r="QTF10" s="140"/>
      <c r="QTG10" s="140"/>
      <c r="QTH10" s="140"/>
      <c r="QTI10" s="140"/>
      <c r="QTJ10" s="140"/>
      <c r="QTK10" s="140"/>
      <c r="QTL10" s="140"/>
      <c r="QTM10" s="139" t="s">
        <v>522</v>
      </c>
      <c r="QTN10" s="140"/>
      <c r="QTO10" s="140"/>
      <c r="QTP10" s="140"/>
      <c r="QTQ10" s="140"/>
      <c r="QTR10" s="140"/>
      <c r="QTS10" s="140"/>
      <c r="QTT10" s="140"/>
      <c r="QTU10" s="139" t="s">
        <v>522</v>
      </c>
      <c r="QTV10" s="140"/>
      <c r="QTW10" s="140"/>
      <c r="QTX10" s="140"/>
      <c r="QTY10" s="140"/>
      <c r="QTZ10" s="140"/>
      <c r="QUA10" s="140"/>
      <c r="QUB10" s="140"/>
      <c r="QUC10" s="139" t="s">
        <v>522</v>
      </c>
      <c r="QUD10" s="140"/>
      <c r="QUE10" s="140"/>
      <c r="QUF10" s="140"/>
      <c r="QUG10" s="140"/>
      <c r="QUH10" s="140"/>
      <c r="QUI10" s="140"/>
      <c r="QUJ10" s="140"/>
      <c r="QUK10" s="139" t="s">
        <v>522</v>
      </c>
      <c r="QUL10" s="140"/>
      <c r="QUM10" s="140"/>
      <c r="QUN10" s="140"/>
      <c r="QUO10" s="140"/>
      <c r="QUP10" s="140"/>
      <c r="QUQ10" s="140"/>
      <c r="QUR10" s="140"/>
      <c r="QUS10" s="139" t="s">
        <v>522</v>
      </c>
      <c r="QUT10" s="140"/>
      <c r="QUU10" s="140"/>
      <c r="QUV10" s="140"/>
      <c r="QUW10" s="140"/>
      <c r="QUX10" s="140"/>
      <c r="QUY10" s="140"/>
      <c r="QUZ10" s="140"/>
      <c r="QVA10" s="139" t="s">
        <v>522</v>
      </c>
      <c r="QVB10" s="140"/>
      <c r="QVC10" s="140"/>
      <c r="QVD10" s="140"/>
      <c r="QVE10" s="140"/>
      <c r="QVF10" s="140"/>
      <c r="QVG10" s="140"/>
      <c r="QVH10" s="140"/>
      <c r="QVI10" s="139" t="s">
        <v>522</v>
      </c>
      <c r="QVJ10" s="140"/>
      <c r="QVK10" s="140"/>
      <c r="QVL10" s="140"/>
      <c r="QVM10" s="140"/>
      <c r="QVN10" s="140"/>
      <c r="QVO10" s="140"/>
      <c r="QVP10" s="140"/>
      <c r="QVQ10" s="139" t="s">
        <v>522</v>
      </c>
      <c r="QVR10" s="140"/>
      <c r="QVS10" s="140"/>
      <c r="QVT10" s="140"/>
      <c r="QVU10" s="140"/>
      <c r="QVV10" s="140"/>
      <c r="QVW10" s="140"/>
      <c r="QVX10" s="140"/>
      <c r="QVY10" s="139" t="s">
        <v>522</v>
      </c>
      <c r="QVZ10" s="140"/>
      <c r="QWA10" s="140"/>
      <c r="QWB10" s="140"/>
      <c r="QWC10" s="140"/>
      <c r="QWD10" s="140"/>
      <c r="QWE10" s="140"/>
      <c r="QWF10" s="140"/>
      <c r="QWG10" s="139" t="s">
        <v>522</v>
      </c>
      <c r="QWH10" s="140"/>
      <c r="QWI10" s="140"/>
      <c r="QWJ10" s="140"/>
      <c r="QWK10" s="140"/>
      <c r="QWL10" s="140"/>
      <c r="QWM10" s="140"/>
      <c r="QWN10" s="140"/>
      <c r="QWO10" s="139" t="s">
        <v>522</v>
      </c>
      <c r="QWP10" s="140"/>
      <c r="QWQ10" s="140"/>
      <c r="QWR10" s="140"/>
      <c r="QWS10" s="140"/>
      <c r="QWT10" s="140"/>
      <c r="QWU10" s="140"/>
      <c r="QWV10" s="140"/>
      <c r="QWW10" s="139" t="s">
        <v>522</v>
      </c>
      <c r="QWX10" s="140"/>
      <c r="QWY10" s="140"/>
      <c r="QWZ10" s="140"/>
      <c r="QXA10" s="140"/>
      <c r="QXB10" s="140"/>
      <c r="QXC10" s="140"/>
      <c r="QXD10" s="140"/>
      <c r="QXE10" s="139" t="s">
        <v>522</v>
      </c>
      <c r="QXF10" s="140"/>
      <c r="QXG10" s="140"/>
      <c r="QXH10" s="140"/>
      <c r="QXI10" s="140"/>
      <c r="QXJ10" s="140"/>
      <c r="QXK10" s="140"/>
      <c r="QXL10" s="140"/>
      <c r="QXM10" s="139" t="s">
        <v>522</v>
      </c>
      <c r="QXN10" s="140"/>
      <c r="QXO10" s="140"/>
      <c r="QXP10" s="140"/>
      <c r="QXQ10" s="140"/>
      <c r="QXR10" s="140"/>
      <c r="QXS10" s="140"/>
      <c r="QXT10" s="140"/>
      <c r="QXU10" s="139" t="s">
        <v>522</v>
      </c>
      <c r="QXV10" s="140"/>
      <c r="QXW10" s="140"/>
      <c r="QXX10" s="140"/>
      <c r="QXY10" s="140"/>
      <c r="QXZ10" s="140"/>
      <c r="QYA10" s="140"/>
      <c r="QYB10" s="140"/>
      <c r="QYC10" s="139" t="s">
        <v>522</v>
      </c>
      <c r="QYD10" s="140"/>
      <c r="QYE10" s="140"/>
      <c r="QYF10" s="140"/>
      <c r="QYG10" s="140"/>
      <c r="QYH10" s="140"/>
      <c r="QYI10" s="140"/>
      <c r="QYJ10" s="140"/>
      <c r="QYK10" s="139" t="s">
        <v>522</v>
      </c>
      <c r="QYL10" s="140"/>
      <c r="QYM10" s="140"/>
      <c r="QYN10" s="140"/>
      <c r="QYO10" s="140"/>
      <c r="QYP10" s="140"/>
      <c r="QYQ10" s="140"/>
      <c r="QYR10" s="140"/>
      <c r="QYS10" s="139" t="s">
        <v>522</v>
      </c>
      <c r="QYT10" s="140"/>
      <c r="QYU10" s="140"/>
      <c r="QYV10" s="140"/>
      <c r="QYW10" s="140"/>
      <c r="QYX10" s="140"/>
      <c r="QYY10" s="140"/>
      <c r="QYZ10" s="140"/>
      <c r="QZA10" s="139" t="s">
        <v>522</v>
      </c>
      <c r="QZB10" s="140"/>
      <c r="QZC10" s="140"/>
      <c r="QZD10" s="140"/>
      <c r="QZE10" s="140"/>
      <c r="QZF10" s="140"/>
      <c r="QZG10" s="140"/>
      <c r="QZH10" s="140"/>
      <c r="QZI10" s="139" t="s">
        <v>522</v>
      </c>
      <c r="QZJ10" s="140"/>
      <c r="QZK10" s="140"/>
      <c r="QZL10" s="140"/>
      <c r="QZM10" s="140"/>
      <c r="QZN10" s="140"/>
      <c r="QZO10" s="140"/>
      <c r="QZP10" s="140"/>
      <c r="QZQ10" s="139" t="s">
        <v>522</v>
      </c>
      <c r="QZR10" s="140"/>
      <c r="QZS10" s="140"/>
      <c r="QZT10" s="140"/>
      <c r="QZU10" s="140"/>
      <c r="QZV10" s="140"/>
      <c r="QZW10" s="140"/>
      <c r="QZX10" s="140"/>
      <c r="QZY10" s="139" t="s">
        <v>522</v>
      </c>
      <c r="QZZ10" s="140"/>
      <c r="RAA10" s="140"/>
      <c r="RAB10" s="140"/>
      <c r="RAC10" s="140"/>
      <c r="RAD10" s="140"/>
      <c r="RAE10" s="140"/>
      <c r="RAF10" s="140"/>
      <c r="RAG10" s="139" t="s">
        <v>522</v>
      </c>
      <c r="RAH10" s="140"/>
      <c r="RAI10" s="140"/>
      <c r="RAJ10" s="140"/>
      <c r="RAK10" s="140"/>
      <c r="RAL10" s="140"/>
      <c r="RAM10" s="140"/>
      <c r="RAN10" s="140"/>
      <c r="RAO10" s="139" t="s">
        <v>522</v>
      </c>
      <c r="RAP10" s="140"/>
      <c r="RAQ10" s="140"/>
      <c r="RAR10" s="140"/>
      <c r="RAS10" s="140"/>
      <c r="RAT10" s="140"/>
      <c r="RAU10" s="140"/>
      <c r="RAV10" s="140"/>
      <c r="RAW10" s="139" t="s">
        <v>522</v>
      </c>
      <c r="RAX10" s="140"/>
      <c r="RAY10" s="140"/>
      <c r="RAZ10" s="140"/>
      <c r="RBA10" s="140"/>
      <c r="RBB10" s="140"/>
      <c r="RBC10" s="140"/>
      <c r="RBD10" s="140"/>
      <c r="RBE10" s="139" t="s">
        <v>522</v>
      </c>
      <c r="RBF10" s="140"/>
      <c r="RBG10" s="140"/>
      <c r="RBH10" s="140"/>
      <c r="RBI10" s="140"/>
      <c r="RBJ10" s="140"/>
      <c r="RBK10" s="140"/>
      <c r="RBL10" s="140"/>
      <c r="RBM10" s="139" t="s">
        <v>522</v>
      </c>
      <c r="RBN10" s="140"/>
      <c r="RBO10" s="140"/>
      <c r="RBP10" s="140"/>
      <c r="RBQ10" s="140"/>
      <c r="RBR10" s="140"/>
      <c r="RBS10" s="140"/>
      <c r="RBT10" s="140"/>
      <c r="RBU10" s="139" t="s">
        <v>522</v>
      </c>
      <c r="RBV10" s="140"/>
      <c r="RBW10" s="140"/>
      <c r="RBX10" s="140"/>
      <c r="RBY10" s="140"/>
      <c r="RBZ10" s="140"/>
      <c r="RCA10" s="140"/>
      <c r="RCB10" s="140"/>
      <c r="RCC10" s="139" t="s">
        <v>522</v>
      </c>
      <c r="RCD10" s="140"/>
      <c r="RCE10" s="140"/>
      <c r="RCF10" s="140"/>
      <c r="RCG10" s="140"/>
      <c r="RCH10" s="140"/>
      <c r="RCI10" s="140"/>
      <c r="RCJ10" s="140"/>
      <c r="RCK10" s="139" t="s">
        <v>522</v>
      </c>
      <c r="RCL10" s="140"/>
      <c r="RCM10" s="140"/>
      <c r="RCN10" s="140"/>
      <c r="RCO10" s="140"/>
      <c r="RCP10" s="140"/>
      <c r="RCQ10" s="140"/>
      <c r="RCR10" s="140"/>
      <c r="RCS10" s="139" t="s">
        <v>522</v>
      </c>
      <c r="RCT10" s="140"/>
      <c r="RCU10" s="140"/>
      <c r="RCV10" s="140"/>
      <c r="RCW10" s="140"/>
      <c r="RCX10" s="140"/>
      <c r="RCY10" s="140"/>
      <c r="RCZ10" s="140"/>
      <c r="RDA10" s="139" t="s">
        <v>522</v>
      </c>
      <c r="RDB10" s="140"/>
      <c r="RDC10" s="140"/>
      <c r="RDD10" s="140"/>
      <c r="RDE10" s="140"/>
      <c r="RDF10" s="140"/>
      <c r="RDG10" s="140"/>
      <c r="RDH10" s="140"/>
      <c r="RDI10" s="139" t="s">
        <v>522</v>
      </c>
      <c r="RDJ10" s="140"/>
      <c r="RDK10" s="140"/>
      <c r="RDL10" s="140"/>
      <c r="RDM10" s="140"/>
      <c r="RDN10" s="140"/>
      <c r="RDO10" s="140"/>
      <c r="RDP10" s="140"/>
      <c r="RDQ10" s="139" t="s">
        <v>522</v>
      </c>
      <c r="RDR10" s="140"/>
      <c r="RDS10" s="140"/>
      <c r="RDT10" s="140"/>
      <c r="RDU10" s="140"/>
      <c r="RDV10" s="140"/>
      <c r="RDW10" s="140"/>
      <c r="RDX10" s="140"/>
      <c r="RDY10" s="139" t="s">
        <v>522</v>
      </c>
      <c r="RDZ10" s="140"/>
      <c r="REA10" s="140"/>
      <c r="REB10" s="140"/>
      <c r="REC10" s="140"/>
      <c r="RED10" s="140"/>
      <c r="REE10" s="140"/>
      <c r="REF10" s="140"/>
      <c r="REG10" s="139" t="s">
        <v>522</v>
      </c>
      <c r="REH10" s="140"/>
      <c r="REI10" s="140"/>
      <c r="REJ10" s="140"/>
      <c r="REK10" s="140"/>
      <c r="REL10" s="140"/>
      <c r="REM10" s="140"/>
      <c r="REN10" s="140"/>
      <c r="REO10" s="139" t="s">
        <v>522</v>
      </c>
      <c r="REP10" s="140"/>
      <c r="REQ10" s="140"/>
      <c r="RER10" s="140"/>
      <c r="RES10" s="140"/>
      <c r="RET10" s="140"/>
      <c r="REU10" s="140"/>
      <c r="REV10" s="140"/>
      <c r="REW10" s="139" t="s">
        <v>522</v>
      </c>
      <c r="REX10" s="140"/>
      <c r="REY10" s="140"/>
      <c r="REZ10" s="140"/>
      <c r="RFA10" s="140"/>
      <c r="RFB10" s="140"/>
      <c r="RFC10" s="140"/>
      <c r="RFD10" s="140"/>
      <c r="RFE10" s="139" t="s">
        <v>522</v>
      </c>
      <c r="RFF10" s="140"/>
      <c r="RFG10" s="140"/>
      <c r="RFH10" s="140"/>
      <c r="RFI10" s="140"/>
      <c r="RFJ10" s="140"/>
      <c r="RFK10" s="140"/>
      <c r="RFL10" s="140"/>
      <c r="RFM10" s="139" t="s">
        <v>522</v>
      </c>
      <c r="RFN10" s="140"/>
      <c r="RFO10" s="140"/>
      <c r="RFP10" s="140"/>
      <c r="RFQ10" s="140"/>
      <c r="RFR10" s="140"/>
      <c r="RFS10" s="140"/>
      <c r="RFT10" s="140"/>
      <c r="RFU10" s="139" t="s">
        <v>522</v>
      </c>
      <c r="RFV10" s="140"/>
      <c r="RFW10" s="140"/>
      <c r="RFX10" s="140"/>
      <c r="RFY10" s="140"/>
      <c r="RFZ10" s="140"/>
      <c r="RGA10" s="140"/>
      <c r="RGB10" s="140"/>
      <c r="RGC10" s="139" t="s">
        <v>522</v>
      </c>
      <c r="RGD10" s="140"/>
      <c r="RGE10" s="140"/>
      <c r="RGF10" s="140"/>
      <c r="RGG10" s="140"/>
      <c r="RGH10" s="140"/>
      <c r="RGI10" s="140"/>
      <c r="RGJ10" s="140"/>
      <c r="RGK10" s="139" t="s">
        <v>522</v>
      </c>
      <c r="RGL10" s="140"/>
      <c r="RGM10" s="140"/>
      <c r="RGN10" s="140"/>
      <c r="RGO10" s="140"/>
      <c r="RGP10" s="140"/>
      <c r="RGQ10" s="140"/>
      <c r="RGR10" s="140"/>
      <c r="RGS10" s="139" t="s">
        <v>522</v>
      </c>
      <c r="RGT10" s="140"/>
      <c r="RGU10" s="140"/>
      <c r="RGV10" s="140"/>
      <c r="RGW10" s="140"/>
      <c r="RGX10" s="140"/>
      <c r="RGY10" s="140"/>
      <c r="RGZ10" s="140"/>
      <c r="RHA10" s="139" t="s">
        <v>522</v>
      </c>
      <c r="RHB10" s="140"/>
      <c r="RHC10" s="140"/>
      <c r="RHD10" s="140"/>
      <c r="RHE10" s="140"/>
      <c r="RHF10" s="140"/>
      <c r="RHG10" s="140"/>
      <c r="RHH10" s="140"/>
      <c r="RHI10" s="139" t="s">
        <v>522</v>
      </c>
      <c r="RHJ10" s="140"/>
      <c r="RHK10" s="140"/>
      <c r="RHL10" s="140"/>
      <c r="RHM10" s="140"/>
      <c r="RHN10" s="140"/>
      <c r="RHO10" s="140"/>
      <c r="RHP10" s="140"/>
      <c r="RHQ10" s="139" t="s">
        <v>522</v>
      </c>
      <c r="RHR10" s="140"/>
      <c r="RHS10" s="140"/>
      <c r="RHT10" s="140"/>
      <c r="RHU10" s="140"/>
      <c r="RHV10" s="140"/>
      <c r="RHW10" s="140"/>
      <c r="RHX10" s="140"/>
      <c r="RHY10" s="139" t="s">
        <v>522</v>
      </c>
      <c r="RHZ10" s="140"/>
      <c r="RIA10" s="140"/>
      <c r="RIB10" s="140"/>
      <c r="RIC10" s="140"/>
      <c r="RID10" s="140"/>
      <c r="RIE10" s="140"/>
      <c r="RIF10" s="140"/>
      <c r="RIG10" s="139" t="s">
        <v>522</v>
      </c>
      <c r="RIH10" s="140"/>
      <c r="RII10" s="140"/>
      <c r="RIJ10" s="140"/>
      <c r="RIK10" s="140"/>
      <c r="RIL10" s="140"/>
      <c r="RIM10" s="140"/>
      <c r="RIN10" s="140"/>
      <c r="RIO10" s="139" t="s">
        <v>522</v>
      </c>
      <c r="RIP10" s="140"/>
      <c r="RIQ10" s="140"/>
      <c r="RIR10" s="140"/>
      <c r="RIS10" s="140"/>
      <c r="RIT10" s="140"/>
      <c r="RIU10" s="140"/>
      <c r="RIV10" s="140"/>
      <c r="RIW10" s="139" t="s">
        <v>522</v>
      </c>
      <c r="RIX10" s="140"/>
      <c r="RIY10" s="140"/>
      <c r="RIZ10" s="140"/>
      <c r="RJA10" s="140"/>
      <c r="RJB10" s="140"/>
      <c r="RJC10" s="140"/>
      <c r="RJD10" s="140"/>
      <c r="RJE10" s="139" t="s">
        <v>522</v>
      </c>
      <c r="RJF10" s="140"/>
      <c r="RJG10" s="140"/>
      <c r="RJH10" s="140"/>
      <c r="RJI10" s="140"/>
      <c r="RJJ10" s="140"/>
      <c r="RJK10" s="140"/>
      <c r="RJL10" s="140"/>
      <c r="RJM10" s="139" t="s">
        <v>522</v>
      </c>
      <c r="RJN10" s="140"/>
      <c r="RJO10" s="140"/>
      <c r="RJP10" s="140"/>
      <c r="RJQ10" s="140"/>
      <c r="RJR10" s="140"/>
      <c r="RJS10" s="140"/>
      <c r="RJT10" s="140"/>
      <c r="RJU10" s="139" t="s">
        <v>522</v>
      </c>
      <c r="RJV10" s="140"/>
      <c r="RJW10" s="140"/>
      <c r="RJX10" s="140"/>
      <c r="RJY10" s="140"/>
      <c r="RJZ10" s="140"/>
      <c r="RKA10" s="140"/>
      <c r="RKB10" s="140"/>
      <c r="RKC10" s="139" t="s">
        <v>522</v>
      </c>
      <c r="RKD10" s="140"/>
      <c r="RKE10" s="140"/>
      <c r="RKF10" s="140"/>
      <c r="RKG10" s="140"/>
      <c r="RKH10" s="140"/>
      <c r="RKI10" s="140"/>
      <c r="RKJ10" s="140"/>
      <c r="RKK10" s="139" t="s">
        <v>522</v>
      </c>
      <c r="RKL10" s="140"/>
      <c r="RKM10" s="140"/>
      <c r="RKN10" s="140"/>
      <c r="RKO10" s="140"/>
      <c r="RKP10" s="140"/>
      <c r="RKQ10" s="140"/>
      <c r="RKR10" s="140"/>
      <c r="RKS10" s="139" t="s">
        <v>522</v>
      </c>
      <c r="RKT10" s="140"/>
      <c r="RKU10" s="140"/>
      <c r="RKV10" s="140"/>
      <c r="RKW10" s="140"/>
      <c r="RKX10" s="140"/>
      <c r="RKY10" s="140"/>
      <c r="RKZ10" s="140"/>
      <c r="RLA10" s="139" t="s">
        <v>522</v>
      </c>
      <c r="RLB10" s="140"/>
      <c r="RLC10" s="140"/>
      <c r="RLD10" s="140"/>
      <c r="RLE10" s="140"/>
      <c r="RLF10" s="140"/>
      <c r="RLG10" s="140"/>
      <c r="RLH10" s="140"/>
      <c r="RLI10" s="139" t="s">
        <v>522</v>
      </c>
      <c r="RLJ10" s="140"/>
      <c r="RLK10" s="140"/>
      <c r="RLL10" s="140"/>
      <c r="RLM10" s="140"/>
      <c r="RLN10" s="140"/>
      <c r="RLO10" s="140"/>
      <c r="RLP10" s="140"/>
      <c r="RLQ10" s="139" t="s">
        <v>522</v>
      </c>
      <c r="RLR10" s="140"/>
      <c r="RLS10" s="140"/>
      <c r="RLT10" s="140"/>
      <c r="RLU10" s="140"/>
      <c r="RLV10" s="140"/>
      <c r="RLW10" s="140"/>
      <c r="RLX10" s="140"/>
      <c r="RLY10" s="139" t="s">
        <v>522</v>
      </c>
      <c r="RLZ10" s="140"/>
      <c r="RMA10" s="140"/>
      <c r="RMB10" s="140"/>
      <c r="RMC10" s="140"/>
      <c r="RMD10" s="140"/>
      <c r="RME10" s="140"/>
      <c r="RMF10" s="140"/>
      <c r="RMG10" s="139" t="s">
        <v>522</v>
      </c>
      <c r="RMH10" s="140"/>
      <c r="RMI10" s="140"/>
      <c r="RMJ10" s="140"/>
      <c r="RMK10" s="140"/>
      <c r="RML10" s="140"/>
      <c r="RMM10" s="140"/>
      <c r="RMN10" s="140"/>
      <c r="RMO10" s="139" t="s">
        <v>522</v>
      </c>
      <c r="RMP10" s="140"/>
      <c r="RMQ10" s="140"/>
      <c r="RMR10" s="140"/>
      <c r="RMS10" s="140"/>
      <c r="RMT10" s="140"/>
      <c r="RMU10" s="140"/>
      <c r="RMV10" s="140"/>
      <c r="RMW10" s="139" t="s">
        <v>522</v>
      </c>
      <c r="RMX10" s="140"/>
      <c r="RMY10" s="140"/>
      <c r="RMZ10" s="140"/>
      <c r="RNA10" s="140"/>
      <c r="RNB10" s="140"/>
      <c r="RNC10" s="140"/>
      <c r="RND10" s="140"/>
      <c r="RNE10" s="139" t="s">
        <v>522</v>
      </c>
      <c r="RNF10" s="140"/>
      <c r="RNG10" s="140"/>
      <c r="RNH10" s="140"/>
      <c r="RNI10" s="140"/>
      <c r="RNJ10" s="140"/>
      <c r="RNK10" s="140"/>
      <c r="RNL10" s="140"/>
      <c r="RNM10" s="139" t="s">
        <v>522</v>
      </c>
      <c r="RNN10" s="140"/>
      <c r="RNO10" s="140"/>
      <c r="RNP10" s="140"/>
      <c r="RNQ10" s="140"/>
      <c r="RNR10" s="140"/>
      <c r="RNS10" s="140"/>
      <c r="RNT10" s="140"/>
      <c r="RNU10" s="139" t="s">
        <v>522</v>
      </c>
      <c r="RNV10" s="140"/>
      <c r="RNW10" s="140"/>
      <c r="RNX10" s="140"/>
      <c r="RNY10" s="140"/>
      <c r="RNZ10" s="140"/>
      <c r="ROA10" s="140"/>
      <c r="ROB10" s="140"/>
      <c r="ROC10" s="139" t="s">
        <v>522</v>
      </c>
      <c r="ROD10" s="140"/>
      <c r="ROE10" s="140"/>
      <c r="ROF10" s="140"/>
      <c r="ROG10" s="140"/>
      <c r="ROH10" s="140"/>
      <c r="ROI10" s="140"/>
      <c r="ROJ10" s="140"/>
      <c r="ROK10" s="139" t="s">
        <v>522</v>
      </c>
      <c r="ROL10" s="140"/>
      <c r="ROM10" s="140"/>
      <c r="RON10" s="140"/>
      <c r="ROO10" s="140"/>
      <c r="ROP10" s="140"/>
      <c r="ROQ10" s="140"/>
      <c r="ROR10" s="140"/>
      <c r="ROS10" s="139" t="s">
        <v>522</v>
      </c>
      <c r="ROT10" s="140"/>
      <c r="ROU10" s="140"/>
      <c r="ROV10" s="140"/>
      <c r="ROW10" s="140"/>
      <c r="ROX10" s="140"/>
      <c r="ROY10" s="140"/>
      <c r="ROZ10" s="140"/>
      <c r="RPA10" s="139" t="s">
        <v>522</v>
      </c>
      <c r="RPB10" s="140"/>
      <c r="RPC10" s="140"/>
      <c r="RPD10" s="140"/>
      <c r="RPE10" s="140"/>
      <c r="RPF10" s="140"/>
      <c r="RPG10" s="140"/>
      <c r="RPH10" s="140"/>
      <c r="RPI10" s="139" t="s">
        <v>522</v>
      </c>
      <c r="RPJ10" s="140"/>
      <c r="RPK10" s="140"/>
      <c r="RPL10" s="140"/>
      <c r="RPM10" s="140"/>
      <c r="RPN10" s="140"/>
      <c r="RPO10" s="140"/>
      <c r="RPP10" s="140"/>
      <c r="RPQ10" s="139" t="s">
        <v>522</v>
      </c>
      <c r="RPR10" s="140"/>
      <c r="RPS10" s="140"/>
      <c r="RPT10" s="140"/>
      <c r="RPU10" s="140"/>
      <c r="RPV10" s="140"/>
      <c r="RPW10" s="140"/>
      <c r="RPX10" s="140"/>
      <c r="RPY10" s="139" t="s">
        <v>522</v>
      </c>
      <c r="RPZ10" s="140"/>
      <c r="RQA10" s="140"/>
      <c r="RQB10" s="140"/>
      <c r="RQC10" s="140"/>
      <c r="RQD10" s="140"/>
      <c r="RQE10" s="140"/>
      <c r="RQF10" s="140"/>
      <c r="RQG10" s="139" t="s">
        <v>522</v>
      </c>
      <c r="RQH10" s="140"/>
      <c r="RQI10" s="140"/>
      <c r="RQJ10" s="140"/>
      <c r="RQK10" s="140"/>
      <c r="RQL10" s="140"/>
      <c r="RQM10" s="140"/>
      <c r="RQN10" s="140"/>
      <c r="RQO10" s="139" t="s">
        <v>522</v>
      </c>
      <c r="RQP10" s="140"/>
      <c r="RQQ10" s="140"/>
      <c r="RQR10" s="140"/>
      <c r="RQS10" s="140"/>
      <c r="RQT10" s="140"/>
      <c r="RQU10" s="140"/>
      <c r="RQV10" s="140"/>
      <c r="RQW10" s="139" t="s">
        <v>522</v>
      </c>
      <c r="RQX10" s="140"/>
      <c r="RQY10" s="140"/>
      <c r="RQZ10" s="140"/>
      <c r="RRA10" s="140"/>
      <c r="RRB10" s="140"/>
      <c r="RRC10" s="140"/>
      <c r="RRD10" s="140"/>
      <c r="RRE10" s="139" t="s">
        <v>522</v>
      </c>
      <c r="RRF10" s="140"/>
      <c r="RRG10" s="140"/>
      <c r="RRH10" s="140"/>
      <c r="RRI10" s="140"/>
      <c r="RRJ10" s="140"/>
      <c r="RRK10" s="140"/>
      <c r="RRL10" s="140"/>
      <c r="RRM10" s="139" t="s">
        <v>522</v>
      </c>
      <c r="RRN10" s="140"/>
      <c r="RRO10" s="140"/>
      <c r="RRP10" s="140"/>
      <c r="RRQ10" s="140"/>
      <c r="RRR10" s="140"/>
      <c r="RRS10" s="140"/>
      <c r="RRT10" s="140"/>
      <c r="RRU10" s="139" t="s">
        <v>522</v>
      </c>
      <c r="RRV10" s="140"/>
      <c r="RRW10" s="140"/>
      <c r="RRX10" s="140"/>
      <c r="RRY10" s="140"/>
      <c r="RRZ10" s="140"/>
      <c r="RSA10" s="140"/>
      <c r="RSB10" s="140"/>
      <c r="RSC10" s="139" t="s">
        <v>522</v>
      </c>
      <c r="RSD10" s="140"/>
      <c r="RSE10" s="140"/>
      <c r="RSF10" s="140"/>
      <c r="RSG10" s="140"/>
      <c r="RSH10" s="140"/>
      <c r="RSI10" s="140"/>
      <c r="RSJ10" s="140"/>
      <c r="RSK10" s="139" t="s">
        <v>522</v>
      </c>
      <c r="RSL10" s="140"/>
      <c r="RSM10" s="140"/>
      <c r="RSN10" s="140"/>
      <c r="RSO10" s="140"/>
      <c r="RSP10" s="140"/>
      <c r="RSQ10" s="140"/>
      <c r="RSR10" s="140"/>
      <c r="RSS10" s="139" t="s">
        <v>522</v>
      </c>
      <c r="RST10" s="140"/>
      <c r="RSU10" s="140"/>
      <c r="RSV10" s="140"/>
      <c r="RSW10" s="140"/>
      <c r="RSX10" s="140"/>
      <c r="RSY10" s="140"/>
      <c r="RSZ10" s="140"/>
      <c r="RTA10" s="139" t="s">
        <v>522</v>
      </c>
      <c r="RTB10" s="140"/>
      <c r="RTC10" s="140"/>
      <c r="RTD10" s="140"/>
      <c r="RTE10" s="140"/>
      <c r="RTF10" s="140"/>
      <c r="RTG10" s="140"/>
      <c r="RTH10" s="140"/>
      <c r="RTI10" s="139" t="s">
        <v>522</v>
      </c>
      <c r="RTJ10" s="140"/>
      <c r="RTK10" s="140"/>
      <c r="RTL10" s="140"/>
      <c r="RTM10" s="140"/>
      <c r="RTN10" s="140"/>
      <c r="RTO10" s="140"/>
      <c r="RTP10" s="140"/>
      <c r="RTQ10" s="139" t="s">
        <v>522</v>
      </c>
      <c r="RTR10" s="140"/>
      <c r="RTS10" s="140"/>
      <c r="RTT10" s="140"/>
      <c r="RTU10" s="140"/>
      <c r="RTV10" s="140"/>
      <c r="RTW10" s="140"/>
      <c r="RTX10" s="140"/>
      <c r="RTY10" s="139" t="s">
        <v>522</v>
      </c>
      <c r="RTZ10" s="140"/>
      <c r="RUA10" s="140"/>
      <c r="RUB10" s="140"/>
      <c r="RUC10" s="140"/>
      <c r="RUD10" s="140"/>
      <c r="RUE10" s="140"/>
      <c r="RUF10" s="140"/>
      <c r="RUG10" s="139" t="s">
        <v>522</v>
      </c>
      <c r="RUH10" s="140"/>
      <c r="RUI10" s="140"/>
      <c r="RUJ10" s="140"/>
      <c r="RUK10" s="140"/>
      <c r="RUL10" s="140"/>
      <c r="RUM10" s="140"/>
      <c r="RUN10" s="140"/>
      <c r="RUO10" s="139" t="s">
        <v>522</v>
      </c>
      <c r="RUP10" s="140"/>
      <c r="RUQ10" s="140"/>
      <c r="RUR10" s="140"/>
      <c r="RUS10" s="140"/>
      <c r="RUT10" s="140"/>
      <c r="RUU10" s="140"/>
      <c r="RUV10" s="140"/>
      <c r="RUW10" s="139" t="s">
        <v>522</v>
      </c>
      <c r="RUX10" s="140"/>
      <c r="RUY10" s="140"/>
      <c r="RUZ10" s="140"/>
      <c r="RVA10" s="140"/>
      <c r="RVB10" s="140"/>
      <c r="RVC10" s="140"/>
      <c r="RVD10" s="140"/>
      <c r="RVE10" s="139" t="s">
        <v>522</v>
      </c>
      <c r="RVF10" s="140"/>
      <c r="RVG10" s="140"/>
      <c r="RVH10" s="140"/>
      <c r="RVI10" s="140"/>
      <c r="RVJ10" s="140"/>
      <c r="RVK10" s="140"/>
      <c r="RVL10" s="140"/>
      <c r="RVM10" s="139" t="s">
        <v>522</v>
      </c>
      <c r="RVN10" s="140"/>
      <c r="RVO10" s="140"/>
      <c r="RVP10" s="140"/>
      <c r="RVQ10" s="140"/>
      <c r="RVR10" s="140"/>
      <c r="RVS10" s="140"/>
      <c r="RVT10" s="140"/>
      <c r="RVU10" s="139" t="s">
        <v>522</v>
      </c>
      <c r="RVV10" s="140"/>
      <c r="RVW10" s="140"/>
      <c r="RVX10" s="140"/>
      <c r="RVY10" s="140"/>
      <c r="RVZ10" s="140"/>
      <c r="RWA10" s="140"/>
      <c r="RWB10" s="140"/>
      <c r="RWC10" s="139" t="s">
        <v>522</v>
      </c>
      <c r="RWD10" s="140"/>
      <c r="RWE10" s="140"/>
      <c r="RWF10" s="140"/>
      <c r="RWG10" s="140"/>
      <c r="RWH10" s="140"/>
      <c r="RWI10" s="140"/>
      <c r="RWJ10" s="140"/>
      <c r="RWK10" s="139" t="s">
        <v>522</v>
      </c>
      <c r="RWL10" s="140"/>
      <c r="RWM10" s="140"/>
      <c r="RWN10" s="140"/>
      <c r="RWO10" s="140"/>
      <c r="RWP10" s="140"/>
      <c r="RWQ10" s="140"/>
      <c r="RWR10" s="140"/>
      <c r="RWS10" s="139" t="s">
        <v>522</v>
      </c>
      <c r="RWT10" s="140"/>
      <c r="RWU10" s="140"/>
      <c r="RWV10" s="140"/>
      <c r="RWW10" s="140"/>
      <c r="RWX10" s="140"/>
      <c r="RWY10" s="140"/>
      <c r="RWZ10" s="140"/>
      <c r="RXA10" s="139" t="s">
        <v>522</v>
      </c>
      <c r="RXB10" s="140"/>
      <c r="RXC10" s="140"/>
      <c r="RXD10" s="140"/>
      <c r="RXE10" s="140"/>
      <c r="RXF10" s="140"/>
      <c r="RXG10" s="140"/>
      <c r="RXH10" s="140"/>
      <c r="RXI10" s="139" t="s">
        <v>522</v>
      </c>
      <c r="RXJ10" s="140"/>
      <c r="RXK10" s="140"/>
      <c r="RXL10" s="140"/>
      <c r="RXM10" s="140"/>
      <c r="RXN10" s="140"/>
      <c r="RXO10" s="140"/>
      <c r="RXP10" s="140"/>
      <c r="RXQ10" s="139" t="s">
        <v>522</v>
      </c>
      <c r="RXR10" s="140"/>
      <c r="RXS10" s="140"/>
      <c r="RXT10" s="140"/>
      <c r="RXU10" s="140"/>
      <c r="RXV10" s="140"/>
      <c r="RXW10" s="140"/>
      <c r="RXX10" s="140"/>
      <c r="RXY10" s="139" t="s">
        <v>522</v>
      </c>
      <c r="RXZ10" s="140"/>
      <c r="RYA10" s="140"/>
      <c r="RYB10" s="140"/>
      <c r="RYC10" s="140"/>
      <c r="RYD10" s="140"/>
      <c r="RYE10" s="140"/>
      <c r="RYF10" s="140"/>
      <c r="RYG10" s="139" t="s">
        <v>522</v>
      </c>
      <c r="RYH10" s="140"/>
      <c r="RYI10" s="140"/>
      <c r="RYJ10" s="140"/>
      <c r="RYK10" s="140"/>
      <c r="RYL10" s="140"/>
      <c r="RYM10" s="140"/>
      <c r="RYN10" s="140"/>
      <c r="RYO10" s="139" t="s">
        <v>522</v>
      </c>
      <c r="RYP10" s="140"/>
      <c r="RYQ10" s="140"/>
      <c r="RYR10" s="140"/>
      <c r="RYS10" s="140"/>
      <c r="RYT10" s="140"/>
      <c r="RYU10" s="140"/>
      <c r="RYV10" s="140"/>
      <c r="RYW10" s="139" t="s">
        <v>522</v>
      </c>
      <c r="RYX10" s="140"/>
      <c r="RYY10" s="140"/>
      <c r="RYZ10" s="140"/>
      <c r="RZA10" s="140"/>
      <c r="RZB10" s="140"/>
      <c r="RZC10" s="140"/>
      <c r="RZD10" s="140"/>
      <c r="RZE10" s="139" t="s">
        <v>522</v>
      </c>
      <c r="RZF10" s="140"/>
      <c r="RZG10" s="140"/>
      <c r="RZH10" s="140"/>
      <c r="RZI10" s="140"/>
      <c r="RZJ10" s="140"/>
      <c r="RZK10" s="140"/>
      <c r="RZL10" s="140"/>
      <c r="RZM10" s="139" t="s">
        <v>522</v>
      </c>
      <c r="RZN10" s="140"/>
      <c r="RZO10" s="140"/>
      <c r="RZP10" s="140"/>
      <c r="RZQ10" s="140"/>
      <c r="RZR10" s="140"/>
      <c r="RZS10" s="140"/>
      <c r="RZT10" s="140"/>
      <c r="RZU10" s="139" t="s">
        <v>522</v>
      </c>
      <c r="RZV10" s="140"/>
      <c r="RZW10" s="140"/>
      <c r="RZX10" s="140"/>
      <c r="RZY10" s="140"/>
      <c r="RZZ10" s="140"/>
      <c r="SAA10" s="140"/>
      <c r="SAB10" s="140"/>
      <c r="SAC10" s="139" t="s">
        <v>522</v>
      </c>
      <c r="SAD10" s="140"/>
      <c r="SAE10" s="140"/>
      <c r="SAF10" s="140"/>
      <c r="SAG10" s="140"/>
      <c r="SAH10" s="140"/>
      <c r="SAI10" s="140"/>
      <c r="SAJ10" s="140"/>
      <c r="SAK10" s="139" t="s">
        <v>522</v>
      </c>
      <c r="SAL10" s="140"/>
      <c r="SAM10" s="140"/>
      <c r="SAN10" s="140"/>
      <c r="SAO10" s="140"/>
      <c r="SAP10" s="140"/>
      <c r="SAQ10" s="140"/>
      <c r="SAR10" s="140"/>
      <c r="SAS10" s="139" t="s">
        <v>522</v>
      </c>
      <c r="SAT10" s="140"/>
      <c r="SAU10" s="140"/>
      <c r="SAV10" s="140"/>
      <c r="SAW10" s="140"/>
      <c r="SAX10" s="140"/>
      <c r="SAY10" s="140"/>
      <c r="SAZ10" s="140"/>
      <c r="SBA10" s="139" t="s">
        <v>522</v>
      </c>
      <c r="SBB10" s="140"/>
      <c r="SBC10" s="140"/>
      <c r="SBD10" s="140"/>
      <c r="SBE10" s="140"/>
      <c r="SBF10" s="140"/>
      <c r="SBG10" s="140"/>
      <c r="SBH10" s="140"/>
      <c r="SBI10" s="139" t="s">
        <v>522</v>
      </c>
      <c r="SBJ10" s="140"/>
      <c r="SBK10" s="140"/>
      <c r="SBL10" s="140"/>
      <c r="SBM10" s="140"/>
      <c r="SBN10" s="140"/>
      <c r="SBO10" s="140"/>
      <c r="SBP10" s="140"/>
      <c r="SBQ10" s="139" t="s">
        <v>522</v>
      </c>
      <c r="SBR10" s="140"/>
      <c r="SBS10" s="140"/>
      <c r="SBT10" s="140"/>
      <c r="SBU10" s="140"/>
      <c r="SBV10" s="140"/>
      <c r="SBW10" s="140"/>
      <c r="SBX10" s="140"/>
      <c r="SBY10" s="139" t="s">
        <v>522</v>
      </c>
      <c r="SBZ10" s="140"/>
      <c r="SCA10" s="140"/>
      <c r="SCB10" s="140"/>
      <c r="SCC10" s="140"/>
      <c r="SCD10" s="140"/>
      <c r="SCE10" s="140"/>
      <c r="SCF10" s="140"/>
      <c r="SCG10" s="139" t="s">
        <v>522</v>
      </c>
      <c r="SCH10" s="140"/>
      <c r="SCI10" s="140"/>
      <c r="SCJ10" s="140"/>
      <c r="SCK10" s="140"/>
      <c r="SCL10" s="140"/>
      <c r="SCM10" s="140"/>
      <c r="SCN10" s="140"/>
      <c r="SCO10" s="139" t="s">
        <v>522</v>
      </c>
      <c r="SCP10" s="140"/>
      <c r="SCQ10" s="140"/>
      <c r="SCR10" s="140"/>
      <c r="SCS10" s="140"/>
      <c r="SCT10" s="140"/>
      <c r="SCU10" s="140"/>
      <c r="SCV10" s="140"/>
      <c r="SCW10" s="139" t="s">
        <v>522</v>
      </c>
      <c r="SCX10" s="140"/>
      <c r="SCY10" s="140"/>
      <c r="SCZ10" s="140"/>
      <c r="SDA10" s="140"/>
      <c r="SDB10" s="140"/>
      <c r="SDC10" s="140"/>
      <c r="SDD10" s="140"/>
      <c r="SDE10" s="139" t="s">
        <v>522</v>
      </c>
      <c r="SDF10" s="140"/>
      <c r="SDG10" s="140"/>
      <c r="SDH10" s="140"/>
      <c r="SDI10" s="140"/>
      <c r="SDJ10" s="140"/>
      <c r="SDK10" s="140"/>
      <c r="SDL10" s="140"/>
      <c r="SDM10" s="139" t="s">
        <v>522</v>
      </c>
      <c r="SDN10" s="140"/>
      <c r="SDO10" s="140"/>
      <c r="SDP10" s="140"/>
      <c r="SDQ10" s="140"/>
      <c r="SDR10" s="140"/>
      <c r="SDS10" s="140"/>
      <c r="SDT10" s="140"/>
      <c r="SDU10" s="139" t="s">
        <v>522</v>
      </c>
      <c r="SDV10" s="140"/>
      <c r="SDW10" s="140"/>
      <c r="SDX10" s="140"/>
      <c r="SDY10" s="140"/>
      <c r="SDZ10" s="140"/>
      <c r="SEA10" s="140"/>
      <c r="SEB10" s="140"/>
      <c r="SEC10" s="139" t="s">
        <v>522</v>
      </c>
      <c r="SED10" s="140"/>
      <c r="SEE10" s="140"/>
      <c r="SEF10" s="140"/>
      <c r="SEG10" s="140"/>
      <c r="SEH10" s="140"/>
      <c r="SEI10" s="140"/>
      <c r="SEJ10" s="140"/>
      <c r="SEK10" s="139" t="s">
        <v>522</v>
      </c>
      <c r="SEL10" s="140"/>
      <c r="SEM10" s="140"/>
      <c r="SEN10" s="140"/>
      <c r="SEO10" s="140"/>
      <c r="SEP10" s="140"/>
      <c r="SEQ10" s="140"/>
      <c r="SER10" s="140"/>
      <c r="SES10" s="139" t="s">
        <v>522</v>
      </c>
      <c r="SET10" s="140"/>
      <c r="SEU10" s="140"/>
      <c r="SEV10" s="140"/>
      <c r="SEW10" s="140"/>
      <c r="SEX10" s="140"/>
      <c r="SEY10" s="140"/>
      <c r="SEZ10" s="140"/>
      <c r="SFA10" s="139" t="s">
        <v>522</v>
      </c>
      <c r="SFB10" s="140"/>
      <c r="SFC10" s="140"/>
      <c r="SFD10" s="140"/>
      <c r="SFE10" s="140"/>
      <c r="SFF10" s="140"/>
      <c r="SFG10" s="140"/>
      <c r="SFH10" s="140"/>
      <c r="SFI10" s="139" t="s">
        <v>522</v>
      </c>
      <c r="SFJ10" s="140"/>
      <c r="SFK10" s="140"/>
      <c r="SFL10" s="140"/>
      <c r="SFM10" s="140"/>
      <c r="SFN10" s="140"/>
      <c r="SFO10" s="140"/>
      <c r="SFP10" s="140"/>
      <c r="SFQ10" s="139" t="s">
        <v>522</v>
      </c>
      <c r="SFR10" s="140"/>
      <c r="SFS10" s="140"/>
      <c r="SFT10" s="140"/>
      <c r="SFU10" s="140"/>
      <c r="SFV10" s="140"/>
      <c r="SFW10" s="140"/>
      <c r="SFX10" s="140"/>
      <c r="SFY10" s="139" t="s">
        <v>522</v>
      </c>
      <c r="SFZ10" s="140"/>
      <c r="SGA10" s="140"/>
      <c r="SGB10" s="140"/>
      <c r="SGC10" s="140"/>
      <c r="SGD10" s="140"/>
      <c r="SGE10" s="140"/>
      <c r="SGF10" s="140"/>
      <c r="SGG10" s="139" t="s">
        <v>522</v>
      </c>
      <c r="SGH10" s="140"/>
      <c r="SGI10" s="140"/>
      <c r="SGJ10" s="140"/>
      <c r="SGK10" s="140"/>
      <c r="SGL10" s="140"/>
      <c r="SGM10" s="140"/>
      <c r="SGN10" s="140"/>
      <c r="SGO10" s="139" t="s">
        <v>522</v>
      </c>
      <c r="SGP10" s="140"/>
      <c r="SGQ10" s="140"/>
      <c r="SGR10" s="140"/>
      <c r="SGS10" s="140"/>
      <c r="SGT10" s="140"/>
      <c r="SGU10" s="140"/>
      <c r="SGV10" s="140"/>
      <c r="SGW10" s="139" t="s">
        <v>522</v>
      </c>
      <c r="SGX10" s="140"/>
      <c r="SGY10" s="140"/>
      <c r="SGZ10" s="140"/>
      <c r="SHA10" s="140"/>
      <c r="SHB10" s="140"/>
      <c r="SHC10" s="140"/>
      <c r="SHD10" s="140"/>
      <c r="SHE10" s="139" t="s">
        <v>522</v>
      </c>
      <c r="SHF10" s="140"/>
      <c r="SHG10" s="140"/>
      <c r="SHH10" s="140"/>
      <c r="SHI10" s="140"/>
      <c r="SHJ10" s="140"/>
      <c r="SHK10" s="140"/>
      <c r="SHL10" s="140"/>
      <c r="SHM10" s="139" t="s">
        <v>522</v>
      </c>
      <c r="SHN10" s="140"/>
      <c r="SHO10" s="140"/>
      <c r="SHP10" s="140"/>
      <c r="SHQ10" s="140"/>
      <c r="SHR10" s="140"/>
      <c r="SHS10" s="140"/>
      <c r="SHT10" s="140"/>
      <c r="SHU10" s="139" t="s">
        <v>522</v>
      </c>
      <c r="SHV10" s="140"/>
      <c r="SHW10" s="140"/>
      <c r="SHX10" s="140"/>
      <c r="SHY10" s="140"/>
      <c r="SHZ10" s="140"/>
      <c r="SIA10" s="140"/>
      <c r="SIB10" s="140"/>
      <c r="SIC10" s="139" t="s">
        <v>522</v>
      </c>
      <c r="SID10" s="140"/>
      <c r="SIE10" s="140"/>
      <c r="SIF10" s="140"/>
      <c r="SIG10" s="140"/>
      <c r="SIH10" s="140"/>
      <c r="SII10" s="140"/>
      <c r="SIJ10" s="140"/>
      <c r="SIK10" s="139" t="s">
        <v>522</v>
      </c>
      <c r="SIL10" s="140"/>
      <c r="SIM10" s="140"/>
      <c r="SIN10" s="140"/>
      <c r="SIO10" s="140"/>
      <c r="SIP10" s="140"/>
      <c r="SIQ10" s="140"/>
      <c r="SIR10" s="140"/>
      <c r="SIS10" s="139" t="s">
        <v>522</v>
      </c>
      <c r="SIT10" s="140"/>
      <c r="SIU10" s="140"/>
      <c r="SIV10" s="140"/>
      <c r="SIW10" s="140"/>
      <c r="SIX10" s="140"/>
      <c r="SIY10" s="140"/>
      <c r="SIZ10" s="140"/>
      <c r="SJA10" s="139" t="s">
        <v>522</v>
      </c>
      <c r="SJB10" s="140"/>
      <c r="SJC10" s="140"/>
      <c r="SJD10" s="140"/>
      <c r="SJE10" s="140"/>
      <c r="SJF10" s="140"/>
      <c r="SJG10" s="140"/>
      <c r="SJH10" s="140"/>
      <c r="SJI10" s="139" t="s">
        <v>522</v>
      </c>
      <c r="SJJ10" s="140"/>
      <c r="SJK10" s="140"/>
      <c r="SJL10" s="140"/>
      <c r="SJM10" s="140"/>
      <c r="SJN10" s="140"/>
      <c r="SJO10" s="140"/>
      <c r="SJP10" s="140"/>
      <c r="SJQ10" s="139" t="s">
        <v>522</v>
      </c>
      <c r="SJR10" s="140"/>
      <c r="SJS10" s="140"/>
      <c r="SJT10" s="140"/>
      <c r="SJU10" s="140"/>
      <c r="SJV10" s="140"/>
      <c r="SJW10" s="140"/>
      <c r="SJX10" s="140"/>
      <c r="SJY10" s="139" t="s">
        <v>522</v>
      </c>
      <c r="SJZ10" s="140"/>
      <c r="SKA10" s="140"/>
      <c r="SKB10" s="140"/>
      <c r="SKC10" s="140"/>
      <c r="SKD10" s="140"/>
      <c r="SKE10" s="140"/>
      <c r="SKF10" s="140"/>
      <c r="SKG10" s="139" t="s">
        <v>522</v>
      </c>
      <c r="SKH10" s="140"/>
      <c r="SKI10" s="140"/>
      <c r="SKJ10" s="140"/>
      <c r="SKK10" s="140"/>
      <c r="SKL10" s="140"/>
      <c r="SKM10" s="140"/>
      <c r="SKN10" s="140"/>
      <c r="SKO10" s="139" t="s">
        <v>522</v>
      </c>
      <c r="SKP10" s="140"/>
      <c r="SKQ10" s="140"/>
      <c r="SKR10" s="140"/>
      <c r="SKS10" s="140"/>
      <c r="SKT10" s="140"/>
      <c r="SKU10" s="140"/>
      <c r="SKV10" s="140"/>
      <c r="SKW10" s="139" t="s">
        <v>522</v>
      </c>
      <c r="SKX10" s="140"/>
      <c r="SKY10" s="140"/>
      <c r="SKZ10" s="140"/>
      <c r="SLA10" s="140"/>
      <c r="SLB10" s="140"/>
      <c r="SLC10" s="140"/>
      <c r="SLD10" s="140"/>
      <c r="SLE10" s="139" t="s">
        <v>522</v>
      </c>
      <c r="SLF10" s="140"/>
      <c r="SLG10" s="140"/>
      <c r="SLH10" s="140"/>
      <c r="SLI10" s="140"/>
      <c r="SLJ10" s="140"/>
      <c r="SLK10" s="140"/>
      <c r="SLL10" s="140"/>
      <c r="SLM10" s="139" t="s">
        <v>522</v>
      </c>
      <c r="SLN10" s="140"/>
      <c r="SLO10" s="140"/>
      <c r="SLP10" s="140"/>
      <c r="SLQ10" s="140"/>
      <c r="SLR10" s="140"/>
      <c r="SLS10" s="140"/>
      <c r="SLT10" s="140"/>
      <c r="SLU10" s="139" t="s">
        <v>522</v>
      </c>
      <c r="SLV10" s="140"/>
      <c r="SLW10" s="140"/>
      <c r="SLX10" s="140"/>
      <c r="SLY10" s="140"/>
      <c r="SLZ10" s="140"/>
      <c r="SMA10" s="140"/>
      <c r="SMB10" s="140"/>
      <c r="SMC10" s="139" t="s">
        <v>522</v>
      </c>
      <c r="SMD10" s="140"/>
      <c r="SME10" s="140"/>
      <c r="SMF10" s="140"/>
      <c r="SMG10" s="140"/>
      <c r="SMH10" s="140"/>
      <c r="SMI10" s="140"/>
      <c r="SMJ10" s="140"/>
      <c r="SMK10" s="139" t="s">
        <v>522</v>
      </c>
      <c r="SML10" s="140"/>
      <c r="SMM10" s="140"/>
      <c r="SMN10" s="140"/>
      <c r="SMO10" s="140"/>
      <c r="SMP10" s="140"/>
      <c r="SMQ10" s="140"/>
      <c r="SMR10" s="140"/>
      <c r="SMS10" s="139" t="s">
        <v>522</v>
      </c>
      <c r="SMT10" s="140"/>
      <c r="SMU10" s="140"/>
      <c r="SMV10" s="140"/>
      <c r="SMW10" s="140"/>
      <c r="SMX10" s="140"/>
      <c r="SMY10" s="140"/>
      <c r="SMZ10" s="140"/>
      <c r="SNA10" s="139" t="s">
        <v>522</v>
      </c>
      <c r="SNB10" s="140"/>
      <c r="SNC10" s="140"/>
      <c r="SND10" s="140"/>
      <c r="SNE10" s="140"/>
      <c r="SNF10" s="140"/>
      <c r="SNG10" s="140"/>
      <c r="SNH10" s="140"/>
      <c r="SNI10" s="139" t="s">
        <v>522</v>
      </c>
      <c r="SNJ10" s="140"/>
      <c r="SNK10" s="140"/>
      <c r="SNL10" s="140"/>
      <c r="SNM10" s="140"/>
      <c r="SNN10" s="140"/>
      <c r="SNO10" s="140"/>
      <c r="SNP10" s="140"/>
      <c r="SNQ10" s="139" t="s">
        <v>522</v>
      </c>
      <c r="SNR10" s="140"/>
      <c r="SNS10" s="140"/>
      <c r="SNT10" s="140"/>
      <c r="SNU10" s="140"/>
      <c r="SNV10" s="140"/>
      <c r="SNW10" s="140"/>
      <c r="SNX10" s="140"/>
      <c r="SNY10" s="139" t="s">
        <v>522</v>
      </c>
      <c r="SNZ10" s="140"/>
      <c r="SOA10" s="140"/>
      <c r="SOB10" s="140"/>
      <c r="SOC10" s="140"/>
      <c r="SOD10" s="140"/>
      <c r="SOE10" s="140"/>
      <c r="SOF10" s="140"/>
      <c r="SOG10" s="139" t="s">
        <v>522</v>
      </c>
      <c r="SOH10" s="140"/>
      <c r="SOI10" s="140"/>
      <c r="SOJ10" s="140"/>
      <c r="SOK10" s="140"/>
      <c r="SOL10" s="140"/>
      <c r="SOM10" s="140"/>
      <c r="SON10" s="140"/>
      <c r="SOO10" s="139" t="s">
        <v>522</v>
      </c>
      <c r="SOP10" s="140"/>
      <c r="SOQ10" s="140"/>
      <c r="SOR10" s="140"/>
      <c r="SOS10" s="140"/>
      <c r="SOT10" s="140"/>
      <c r="SOU10" s="140"/>
      <c r="SOV10" s="140"/>
      <c r="SOW10" s="139" t="s">
        <v>522</v>
      </c>
      <c r="SOX10" s="140"/>
      <c r="SOY10" s="140"/>
      <c r="SOZ10" s="140"/>
      <c r="SPA10" s="140"/>
      <c r="SPB10" s="140"/>
      <c r="SPC10" s="140"/>
      <c r="SPD10" s="140"/>
      <c r="SPE10" s="139" t="s">
        <v>522</v>
      </c>
      <c r="SPF10" s="140"/>
      <c r="SPG10" s="140"/>
      <c r="SPH10" s="140"/>
      <c r="SPI10" s="140"/>
      <c r="SPJ10" s="140"/>
      <c r="SPK10" s="140"/>
      <c r="SPL10" s="140"/>
      <c r="SPM10" s="139" t="s">
        <v>522</v>
      </c>
      <c r="SPN10" s="140"/>
      <c r="SPO10" s="140"/>
      <c r="SPP10" s="140"/>
      <c r="SPQ10" s="140"/>
      <c r="SPR10" s="140"/>
      <c r="SPS10" s="140"/>
      <c r="SPT10" s="140"/>
      <c r="SPU10" s="139" t="s">
        <v>522</v>
      </c>
      <c r="SPV10" s="140"/>
      <c r="SPW10" s="140"/>
      <c r="SPX10" s="140"/>
      <c r="SPY10" s="140"/>
      <c r="SPZ10" s="140"/>
      <c r="SQA10" s="140"/>
      <c r="SQB10" s="140"/>
      <c r="SQC10" s="139" t="s">
        <v>522</v>
      </c>
      <c r="SQD10" s="140"/>
      <c r="SQE10" s="140"/>
      <c r="SQF10" s="140"/>
      <c r="SQG10" s="140"/>
      <c r="SQH10" s="140"/>
      <c r="SQI10" s="140"/>
      <c r="SQJ10" s="140"/>
      <c r="SQK10" s="139" t="s">
        <v>522</v>
      </c>
      <c r="SQL10" s="140"/>
      <c r="SQM10" s="140"/>
      <c r="SQN10" s="140"/>
      <c r="SQO10" s="140"/>
      <c r="SQP10" s="140"/>
      <c r="SQQ10" s="140"/>
      <c r="SQR10" s="140"/>
      <c r="SQS10" s="139" t="s">
        <v>522</v>
      </c>
      <c r="SQT10" s="140"/>
      <c r="SQU10" s="140"/>
      <c r="SQV10" s="140"/>
      <c r="SQW10" s="140"/>
      <c r="SQX10" s="140"/>
      <c r="SQY10" s="140"/>
      <c r="SQZ10" s="140"/>
      <c r="SRA10" s="139" t="s">
        <v>522</v>
      </c>
      <c r="SRB10" s="140"/>
      <c r="SRC10" s="140"/>
      <c r="SRD10" s="140"/>
      <c r="SRE10" s="140"/>
      <c r="SRF10" s="140"/>
      <c r="SRG10" s="140"/>
      <c r="SRH10" s="140"/>
      <c r="SRI10" s="139" t="s">
        <v>522</v>
      </c>
      <c r="SRJ10" s="140"/>
      <c r="SRK10" s="140"/>
      <c r="SRL10" s="140"/>
      <c r="SRM10" s="140"/>
      <c r="SRN10" s="140"/>
      <c r="SRO10" s="140"/>
      <c r="SRP10" s="140"/>
      <c r="SRQ10" s="139" t="s">
        <v>522</v>
      </c>
      <c r="SRR10" s="140"/>
      <c r="SRS10" s="140"/>
      <c r="SRT10" s="140"/>
      <c r="SRU10" s="140"/>
      <c r="SRV10" s="140"/>
      <c r="SRW10" s="140"/>
      <c r="SRX10" s="140"/>
      <c r="SRY10" s="139" t="s">
        <v>522</v>
      </c>
      <c r="SRZ10" s="140"/>
      <c r="SSA10" s="140"/>
      <c r="SSB10" s="140"/>
      <c r="SSC10" s="140"/>
      <c r="SSD10" s="140"/>
      <c r="SSE10" s="140"/>
      <c r="SSF10" s="140"/>
      <c r="SSG10" s="139" t="s">
        <v>522</v>
      </c>
      <c r="SSH10" s="140"/>
      <c r="SSI10" s="140"/>
      <c r="SSJ10" s="140"/>
      <c r="SSK10" s="140"/>
      <c r="SSL10" s="140"/>
      <c r="SSM10" s="140"/>
      <c r="SSN10" s="140"/>
      <c r="SSO10" s="139" t="s">
        <v>522</v>
      </c>
      <c r="SSP10" s="140"/>
      <c r="SSQ10" s="140"/>
      <c r="SSR10" s="140"/>
      <c r="SSS10" s="140"/>
      <c r="SST10" s="140"/>
      <c r="SSU10" s="140"/>
      <c r="SSV10" s="140"/>
      <c r="SSW10" s="139" t="s">
        <v>522</v>
      </c>
      <c r="SSX10" s="140"/>
      <c r="SSY10" s="140"/>
      <c r="SSZ10" s="140"/>
      <c r="STA10" s="140"/>
      <c r="STB10" s="140"/>
      <c r="STC10" s="140"/>
      <c r="STD10" s="140"/>
      <c r="STE10" s="139" t="s">
        <v>522</v>
      </c>
      <c r="STF10" s="140"/>
      <c r="STG10" s="140"/>
      <c r="STH10" s="140"/>
      <c r="STI10" s="140"/>
      <c r="STJ10" s="140"/>
      <c r="STK10" s="140"/>
      <c r="STL10" s="140"/>
      <c r="STM10" s="139" t="s">
        <v>522</v>
      </c>
      <c r="STN10" s="140"/>
      <c r="STO10" s="140"/>
      <c r="STP10" s="140"/>
      <c r="STQ10" s="140"/>
      <c r="STR10" s="140"/>
      <c r="STS10" s="140"/>
      <c r="STT10" s="140"/>
      <c r="STU10" s="139" t="s">
        <v>522</v>
      </c>
      <c r="STV10" s="140"/>
      <c r="STW10" s="140"/>
      <c r="STX10" s="140"/>
      <c r="STY10" s="140"/>
      <c r="STZ10" s="140"/>
      <c r="SUA10" s="140"/>
      <c r="SUB10" s="140"/>
      <c r="SUC10" s="139" t="s">
        <v>522</v>
      </c>
      <c r="SUD10" s="140"/>
      <c r="SUE10" s="140"/>
      <c r="SUF10" s="140"/>
      <c r="SUG10" s="140"/>
      <c r="SUH10" s="140"/>
      <c r="SUI10" s="140"/>
      <c r="SUJ10" s="140"/>
      <c r="SUK10" s="139" t="s">
        <v>522</v>
      </c>
      <c r="SUL10" s="140"/>
      <c r="SUM10" s="140"/>
      <c r="SUN10" s="140"/>
      <c r="SUO10" s="140"/>
      <c r="SUP10" s="140"/>
      <c r="SUQ10" s="140"/>
      <c r="SUR10" s="140"/>
      <c r="SUS10" s="139" t="s">
        <v>522</v>
      </c>
      <c r="SUT10" s="140"/>
      <c r="SUU10" s="140"/>
      <c r="SUV10" s="140"/>
      <c r="SUW10" s="140"/>
      <c r="SUX10" s="140"/>
      <c r="SUY10" s="140"/>
      <c r="SUZ10" s="140"/>
      <c r="SVA10" s="139" t="s">
        <v>522</v>
      </c>
      <c r="SVB10" s="140"/>
      <c r="SVC10" s="140"/>
      <c r="SVD10" s="140"/>
      <c r="SVE10" s="140"/>
      <c r="SVF10" s="140"/>
      <c r="SVG10" s="140"/>
      <c r="SVH10" s="140"/>
      <c r="SVI10" s="139" t="s">
        <v>522</v>
      </c>
      <c r="SVJ10" s="140"/>
      <c r="SVK10" s="140"/>
      <c r="SVL10" s="140"/>
      <c r="SVM10" s="140"/>
      <c r="SVN10" s="140"/>
      <c r="SVO10" s="140"/>
      <c r="SVP10" s="140"/>
      <c r="SVQ10" s="139" t="s">
        <v>522</v>
      </c>
      <c r="SVR10" s="140"/>
      <c r="SVS10" s="140"/>
      <c r="SVT10" s="140"/>
      <c r="SVU10" s="140"/>
      <c r="SVV10" s="140"/>
      <c r="SVW10" s="140"/>
      <c r="SVX10" s="140"/>
      <c r="SVY10" s="139" t="s">
        <v>522</v>
      </c>
      <c r="SVZ10" s="140"/>
      <c r="SWA10" s="140"/>
      <c r="SWB10" s="140"/>
      <c r="SWC10" s="140"/>
      <c r="SWD10" s="140"/>
      <c r="SWE10" s="140"/>
      <c r="SWF10" s="140"/>
      <c r="SWG10" s="139" t="s">
        <v>522</v>
      </c>
      <c r="SWH10" s="140"/>
      <c r="SWI10" s="140"/>
      <c r="SWJ10" s="140"/>
      <c r="SWK10" s="140"/>
      <c r="SWL10" s="140"/>
      <c r="SWM10" s="140"/>
      <c r="SWN10" s="140"/>
      <c r="SWO10" s="139" t="s">
        <v>522</v>
      </c>
      <c r="SWP10" s="140"/>
      <c r="SWQ10" s="140"/>
      <c r="SWR10" s="140"/>
      <c r="SWS10" s="140"/>
      <c r="SWT10" s="140"/>
      <c r="SWU10" s="140"/>
      <c r="SWV10" s="140"/>
      <c r="SWW10" s="139" t="s">
        <v>522</v>
      </c>
      <c r="SWX10" s="140"/>
      <c r="SWY10" s="140"/>
      <c r="SWZ10" s="140"/>
      <c r="SXA10" s="140"/>
      <c r="SXB10" s="140"/>
      <c r="SXC10" s="140"/>
      <c r="SXD10" s="140"/>
      <c r="SXE10" s="139" t="s">
        <v>522</v>
      </c>
      <c r="SXF10" s="140"/>
      <c r="SXG10" s="140"/>
      <c r="SXH10" s="140"/>
      <c r="SXI10" s="140"/>
      <c r="SXJ10" s="140"/>
      <c r="SXK10" s="140"/>
      <c r="SXL10" s="140"/>
      <c r="SXM10" s="139" t="s">
        <v>522</v>
      </c>
      <c r="SXN10" s="140"/>
      <c r="SXO10" s="140"/>
      <c r="SXP10" s="140"/>
      <c r="SXQ10" s="140"/>
      <c r="SXR10" s="140"/>
      <c r="SXS10" s="140"/>
      <c r="SXT10" s="140"/>
      <c r="SXU10" s="139" t="s">
        <v>522</v>
      </c>
      <c r="SXV10" s="140"/>
      <c r="SXW10" s="140"/>
      <c r="SXX10" s="140"/>
      <c r="SXY10" s="140"/>
      <c r="SXZ10" s="140"/>
      <c r="SYA10" s="140"/>
      <c r="SYB10" s="140"/>
      <c r="SYC10" s="139" t="s">
        <v>522</v>
      </c>
      <c r="SYD10" s="140"/>
      <c r="SYE10" s="140"/>
      <c r="SYF10" s="140"/>
      <c r="SYG10" s="140"/>
      <c r="SYH10" s="140"/>
      <c r="SYI10" s="140"/>
      <c r="SYJ10" s="140"/>
      <c r="SYK10" s="139" t="s">
        <v>522</v>
      </c>
      <c r="SYL10" s="140"/>
      <c r="SYM10" s="140"/>
      <c r="SYN10" s="140"/>
      <c r="SYO10" s="140"/>
      <c r="SYP10" s="140"/>
      <c r="SYQ10" s="140"/>
      <c r="SYR10" s="140"/>
      <c r="SYS10" s="139" t="s">
        <v>522</v>
      </c>
      <c r="SYT10" s="140"/>
      <c r="SYU10" s="140"/>
      <c r="SYV10" s="140"/>
      <c r="SYW10" s="140"/>
      <c r="SYX10" s="140"/>
      <c r="SYY10" s="140"/>
      <c r="SYZ10" s="140"/>
      <c r="SZA10" s="139" t="s">
        <v>522</v>
      </c>
      <c r="SZB10" s="140"/>
      <c r="SZC10" s="140"/>
      <c r="SZD10" s="140"/>
      <c r="SZE10" s="140"/>
      <c r="SZF10" s="140"/>
      <c r="SZG10" s="140"/>
      <c r="SZH10" s="140"/>
      <c r="SZI10" s="139" t="s">
        <v>522</v>
      </c>
      <c r="SZJ10" s="140"/>
      <c r="SZK10" s="140"/>
      <c r="SZL10" s="140"/>
      <c r="SZM10" s="140"/>
      <c r="SZN10" s="140"/>
      <c r="SZO10" s="140"/>
      <c r="SZP10" s="140"/>
      <c r="SZQ10" s="139" t="s">
        <v>522</v>
      </c>
      <c r="SZR10" s="140"/>
      <c r="SZS10" s="140"/>
      <c r="SZT10" s="140"/>
      <c r="SZU10" s="140"/>
      <c r="SZV10" s="140"/>
      <c r="SZW10" s="140"/>
      <c r="SZX10" s="140"/>
      <c r="SZY10" s="139" t="s">
        <v>522</v>
      </c>
      <c r="SZZ10" s="140"/>
      <c r="TAA10" s="140"/>
      <c r="TAB10" s="140"/>
      <c r="TAC10" s="140"/>
      <c r="TAD10" s="140"/>
      <c r="TAE10" s="140"/>
      <c r="TAF10" s="140"/>
      <c r="TAG10" s="139" t="s">
        <v>522</v>
      </c>
      <c r="TAH10" s="140"/>
      <c r="TAI10" s="140"/>
      <c r="TAJ10" s="140"/>
      <c r="TAK10" s="140"/>
      <c r="TAL10" s="140"/>
      <c r="TAM10" s="140"/>
      <c r="TAN10" s="140"/>
      <c r="TAO10" s="139" t="s">
        <v>522</v>
      </c>
      <c r="TAP10" s="140"/>
      <c r="TAQ10" s="140"/>
      <c r="TAR10" s="140"/>
      <c r="TAS10" s="140"/>
      <c r="TAT10" s="140"/>
      <c r="TAU10" s="140"/>
      <c r="TAV10" s="140"/>
      <c r="TAW10" s="139" t="s">
        <v>522</v>
      </c>
      <c r="TAX10" s="140"/>
      <c r="TAY10" s="140"/>
      <c r="TAZ10" s="140"/>
      <c r="TBA10" s="140"/>
      <c r="TBB10" s="140"/>
      <c r="TBC10" s="140"/>
      <c r="TBD10" s="140"/>
      <c r="TBE10" s="139" t="s">
        <v>522</v>
      </c>
      <c r="TBF10" s="140"/>
      <c r="TBG10" s="140"/>
      <c r="TBH10" s="140"/>
      <c r="TBI10" s="140"/>
      <c r="TBJ10" s="140"/>
      <c r="TBK10" s="140"/>
      <c r="TBL10" s="140"/>
      <c r="TBM10" s="139" t="s">
        <v>522</v>
      </c>
      <c r="TBN10" s="140"/>
      <c r="TBO10" s="140"/>
      <c r="TBP10" s="140"/>
      <c r="TBQ10" s="140"/>
      <c r="TBR10" s="140"/>
      <c r="TBS10" s="140"/>
      <c r="TBT10" s="140"/>
      <c r="TBU10" s="139" t="s">
        <v>522</v>
      </c>
      <c r="TBV10" s="140"/>
      <c r="TBW10" s="140"/>
      <c r="TBX10" s="140"/>
      <c r="TBY10" s="140"/>
      <c r="TBZ10" s="140"/>
      <c r="TCA10" s="140"/>
      <c r="TCB10" s="140"/>
      <c r="TCC10" s="139" t="s">
        <v>522</v>
      </c>
      <c r="TCD10" s="140"/>
      <c r="TCE10" s="140"/>
      <c r="TCF10" s="140"/>
      <c r="TCG10" s="140"/>
      <c r="TCH10" s="140"/>
      <c r="TCI10" s="140"/>
      <c r="TCJ10" s="140"/>
      <c r="TCK10" s="139" t="s">
        <v>522</v>
      </c>
      <c r="TCL10" s="140"/>
      <c r="TCM10" s="140"/>
      <c r="TCN10" s="140"/>
      <c r="TCO10" s="140"/>
      <c r="TCP10" s="140"/>
      <c r="TCQ10" s="140"/>
      <c r="TCR10" s="140"/>
      <c r="TCS10" s="139" t="s">
        <v>522</v>
      </c>
      <c r="TCT10" s="140"/>
      <c r="TCU10" s="140"/>
      <c r="TCV10" s="140"/>
      <c r="TCW10" s="140"/>
      <c r="TCX10" s="140"/>
      <c r="TCY10" s="140"/>
      <c r="TCZ10" s="140"/>
      <c r="TDA10" s="139" t="s">
        <v>522</v>
      </c>
      <c r="TDB10" s="140"/>
      <c r="TDC10" s="140"/>
      <c r="TDD10" s="140"/>
      <c r="TDE10" s="140"/>
      <c r="TDF10" s="140"/>
      <c r="TDG10" s="140"/>
      <c r="TDH10" s="140"/>
      <c r="TDI10" s="139" t="s">
        <v>522</v>
      </c>
      <c r="TDJ10" s="140"/>
      <c r="TDK10" s="140"/>
      <c r="TDL10" s="140"/>
      <c r="TDM10" s="140"/>
      <c r="TDN10" s="140"/>
      <c r="TDO10" s="140"/>
      <c r="TDP10" s="140"/>
      <c r="TDQ10" s="139" t="s">
        <v>522</v>
      </c>
      <c r="TDR10" s="140"/>
      <c r="TDS10" s="140"/>
      <c r="TDT10" s="140"/>
      <c r="TDU10" s="140"/>
      <c r="TDV10" s="140"/>
      <c r="TDW10" s="140"/>
      <c r="TDX10" s="140"/>
      <c r="TDY10" s="139" t="s">
        <v>522</v>
      </c>
      <c r="TDZ10" s="140"/>
      <c r="TEA10" s="140"/>
      <c r="TEB10" s="140"/>
      <c r="TEC10" s="140"/>
      <c r="TED10" s="140"/>
      <c r="TEE10" s="140"/>
      <c r="TEF10" s="140"/>
      <c r="TEG10" s="139" t="s">
        <v>522</v>
      </c>
      <c r="TEH10" s="140"/>
      <c r="TEI10" s="140"/>
      <c r="TEJ10" s="140"/>
      <c r="TEK10" s="140"/>
      <c r="TEL10" s="140"/>
      <c r="TEM10" s="140"/>
      <c r="TEN10" s="140"/>
      <c r="TEO10" s="139" t="s">
        <v>522</v>
      </c>
      <c r="TEP10" s="140"/>
      <c r="TEQ10" s="140"/>
      <c r="TER10" s="140"/>
      <c r="TES10" s="140"/>
      <c r="TET10" s="140"/>
      <c r="TEU10" s="140"/>
      <c r="TEV10" s="140"/>
      <c r="TEW10" s="139" t="s">
        <v>522</v>
      </c>
      <c r="TEX10" s="140"/>
      <c r="TEY10" s="140"/>
      <c r="TEZ10" s="140"/>
      <c r="TFA10" s="140"/>
      <c r="TFB10" s="140"/>
      <c r="TFC10" s="140"/>
      <c r="TFD10" s="140"/>
      <c r="TFE10" s="139" t="s">
        <v>522</v>
      </c>
      <c r="TFF10" s="140"/>
      <c r="TFG10" s="140"/>
      <c r="TFH10" s="140"/>
      <c r="TFI10" s="140"/>
      <c r="TFJ10" s="140"/>
      <c r="TFK10" s="140"/>
      <c r="TFL10" s="140"/>
      <c r="TFM10" s="139" t="s">
        <v>522</v>
      </c>
      <c r="TFN10" s="140"/>
      <c r="TFO10" s="140"/>
      <c r="TFP10" s="140"/>
      <c r="TFQ10" s="140"/>
      <c r="TFR10" s="140"/>
      <c r="TFS10" s="140"/>
      <c r="TFT10" s="140"/>
      <c r="TFU10" s="139" t="s">
        <v>522</v>
      </c>
      <c r="TFV10" s="140"/>
      <c r="TFW10" s="140"/>
      <c r="TFX10" s="140"/>
      <c r="TFY10" s="140"/>
      <c r="TFZ10" s="140"/>
      <c r="TGA10" s="140"/>
      <c r="TGB10" s="140"/>
      <c r="TGC10" s="139" t="s">
        <v>522</v>
      </c>
      <c r="TGD10" s="140"/>
      <c r="TGE10" s="140"/>
      <c r="TGF10" s="140"/>
      <c r="TGG10" s="140"/>
      <c r="TGH10" s="140"/>
      <c r="TGI10" s="140"/>
      <c r="TGJ10" s="140"/>
      <c r="TGK10" s="139" t="s">
        <v>522</v>
      </c>
      <c r="TGL10" s="140"/>
      <c r="TGM10" s="140"/>
      <c r="TGN10" s="140"/>
      <c r="TGO10" s="140"/>
      <c r="TGP10" s="140"/>
      <c r="TGQ10" s="140"/>
      <c r="TGR10" s="140"/>
      <c r="TGS10" s="139" t="s">
        <v>522</v>
      </c>
      <c r="TGT10" s="140"/>
      <c r="TGU10" s="140"/>
      <c r="TGV10" s="140"/>
      <c r="TGW10" s="140"/>
      <c r="TGX10" s="140"/>
      <c r="TGY10" s="140"/>
      <c r="TGZ10" s="140"/>
      <c r="THA10" s="139" t="s">
        <v>522</v>
      </c>
      <c r="THB10" s="140"/>
      <c r="THC10" s="140"/>
      <c r="THD10" s="140"/>
      <c r="THE10" s="140"/>
      <c r="THF10" s="140"/>
      <c r="THG10" s="140"/>
      <c r="THH10" s="140"/>
      <c r="THI10" s="139" t="s">
        <v>522</v>
      </c>
      <c r="THJ10" s="140"/>
      <c r="THK10" s="140"/>
      <c r="THL10" s="140"/>
      <c r="THM10" s="140"/>
      <c r="THN10" s="140"/>
      <c r="THO10" s="140"/>
      <c r="THP10" s="140"/>
      <c r="THQ10" s="139" t="s">
        <v>522</v>
      </c>
      <c r="THR10" s="140"/>
      <c r="THS10" s="140"/>
      <c r="THT10" s="140"/>
      <c r="THU10" s="140"/>
      <c r="THV10" s="140"/>
      <c r="THW10" s="140"/>
      <c r="THX10" s="140"/>
      <c r="THY10" s="139" t="s">
        <v>522</v>
      </c>
      <c r="THZ10" s="140"/>
      <c r="TIA10" s="140"/>
      <c r="TIB10" s="140"/>
      <c r="TIC10" s="140"/>
      <c r="TID10" s="140"/>
      <c r="TIE10" s="140"/>
      <c r="TIF10" s="140"/>
      <c r="TIG10" s="139" t="s">
        <v>522</v>
      </c>
      <c r="TIH10" s="140"/>
      <c r="TII10" s="140"/>
      <c r="TIJ10" s="140"/>
      <c r="TIK10" s="140"/>
      <c r="TIL10" s="140"/>
      <c r="TIM10" s="140"/>
      <c r="TIN10" s="140"/>
      <c r="TIO10" s="139" t="s">
        <v>522</v>
      </c>
      <c r="TIP10" s="140"/>
      <c r="TIQ10" s="140"/>
      <c r="TIR10" s="140"/>
      <c r="TIS10" s="140"/>
      <c r="TIT10" s="140"/>
      <c r="TIU10" s="140"/>
      <c r="TIV10" s="140"/>
      <c r="TIW10" s="139" t="s">
        <v>522</v>
      </c>
      <c r="TIX10" s="140"/>
      <c r="TIY10" s="140"/>
      <c r="TIZ10" s="140"/>
      <c r="TJA10" s="140"/>
      <c r="TJB10" s="140"/>
      <c r="TJC10" s="140"/>
      <c r="TJD10" s="140"/>
      <c r="TJE10" s="139" t="s">
        <v>522</v>
      </c>
      <c r="TJF10" s="140"/>
      <c r="TJG10" s="140"/>
      <c r="TJH10" s="140"/>
      <c r="TJI10" s="140"/>
      <c r="TJJ10" s="140"/>
      <c r="TJK10" s="140"/>
      <c r="TJL10" s="140"/>
      <c r="TJM10" s="139" t="s">
        <v>522</v>
      </c>
      <c r="TJN10" s="140"/>
      <c r="TJO10" s="140"/>
      <c r="TJP10" s="140"/>
      <c r="TJQ10" s="140"/>
      <c r="TJR10" s="140"/>
      <c r="TJS10" s="140"/>
      <c r="TJT10" s="140"/>
      <c r="TJU10" s="139" t="s">
        <v>522</v>
      </c>
      <c r="TJV10" s="140"/>
      <c r="TJW10" s="140"/>
      <c r="TJX10" s="140"/>
      <c r="TJY10" s="140"/>
      <c r="TJZ10" s="140"/>
      <c r="TKA10" s="140"/>
      <c r="TKB10" s="140"/>
      <c r="TKC10" s="139" t="s">
        <v>522</v>
      </c>
      <c r="TKD10" s="140"/>
      <c r="TKE10" s="140"/>
      <c r="TKF10" s="140"/>
      <c r="TKG10" s="140"/>
      <c r="TKH10" s="140"/>
      <c r="TKI10" s="140"/>
      <c r="TKJ10" s="140"/>
      <c r="TKK10" s="139" t="s">
        <v>522</v>
      </c>
      <c r="TKL10" s="140"/>
      <c r="TKM10" s="140"/>
      <c r="TKN10" s="140"/>
      <c r="TKO10" s="140"/>
      <c r="TKP10" s="140"/>
      <c r="TKQ10" s="140"/>
      <c r="TKR10" s="140"/>
      <c r="TKS10" s="139" t="s">
        <v>522</v>
      </c>
      <c r="TKT10" s="140"/>
      <c r="TKU10" s="140"/>
      <c r="TKV10" s="140"/>
      <c r="TKW10" s="140"/>
      <c r="TKX10" s="140"/>
      <c r="TKY10" s="140"/>
      <c r="TKZ10" s="140"/>
      <c r="TLA10" s="139" t="s">
        <v>522</v>
      </c>
      <c r="TLB10" s="140"/>
      <c r="TLC10" s="140"/>
      <c r="TLD10" s="140"/>
      <c r="TLE10" s="140"/>
      <c r="TLF10" s="140"/>
      <c r="TLG10" s="140"/>
      <c r="TLH10" s="140"/>
      <c r="TLI10" s="139" t="s">
        <v>522</v>
      </c>
      <c r="TLJ10" s="140"/>
      <c r="TLK10" s="140"/>
      <c r="TLL10" s="140"/>
      <c r="TLM10" s="140"/>
      <c r="TLN10" s="140"/>
      <c r="TLO10" s="140"/>
      <c r="TLP10" s="140"/>
      <c r="TLQ10" s="139" t="s">
        <v>522</v>
      </c>
      <c r="TLR10" s="140"/>
      <c r="TLS10" s="140"/>
      <c r="TLT10" s="140"/>
      <c r="TLU10" s="140"/>
      <c r="TLV10" s="140"/>
      <c r="TLW10" s="140"/>
      <c r="TLX10" s="140"/>
      <c r="TLY10" s="139" t="s">
        <v>522</v>
      </c>
      <c r="TLZ10" s="140"/>
      <c r="TMA10" s="140"/>
      <c r="TMB10" s="140"/>
      <c r="TMC10" s="140"/>
      <c r="TMD10" s="140"/>
      <c r="TME10" s="140"/>
      <c r="TMF10" s="140"/>
      <c r="TMG10" s="139" t="s">
        <v>522</v>
      </c>
      <c r="TMH10" s="140"/>
      <c r="TMI10" s="140"/>
      <c r="TMJ10" s="140"/>
      <c r="TMK10" s="140"/>
      <c r="TML10" s="140"/>
      <c r="TMM10" s="140"/>
      <c r="TMN10" s="140"/>
      <c r="TMO10" s="139" t="s">
        <v>522</v>
      </c>
      <c r="TMP10" s="140"/>
      <c r="TMQ10" s="140"/>
      <c r="TMR10" s="140"/>
      <c r="TMS10" s="140"/>
      <c r="TMT10" s="140"/>
      <c r="TMU10" s="140"/>
      <c r="TMV10" s="140"/>
      <c r="TMW10" s="139" t="s">
        <v>522</v>
      </c>
      <c r="TMX10" s="140"/>
      <c r="TMY10" s="140"/>
      <c r="TMZ10" s="140"/>
      <c r="TNA10" s="140"/>
      <c r="TNB10" s="140"/>
      <c r="TNC10" s="140"/>
      <c r="TND10" s="140"/>
      <c r="TNE10" s="139" t="s">
        <v>522</v>
      </c>
      <c r="TNF10" s="140"/>
      <c r="TNG10" s="140"/>
      <c r="TNH10" s="140"/>
      <c r="TNI10" s="140"/>
      <c r="TNJ10" s="140"/>
      <c r="TNK10" s="140"/>
      <c r="TNL10" s="140"/>
      <c r="TNM10" s="139" t="s">
        <v>522</v>
      </c>
      <c r="TNN10" s="140"/>
      <c r="TNO10" s="140"/>
      <c r="TNP10" s="140"/>
      <c r="TNQ10" s="140"/>
      <c r="TNR10" s="140"/>
      <c r="TNS10" s="140"/>
      <c r="TNT10" s="140"/>
      <c r="TNU10" s="139" t="s">
        <v>522</v>
      </c>
      <c r="TNV10" s="140"/>
      <c r="TNW10" s="140"/>
      <c r="TNX10" s="140"/>
      <c r="TNY10" s="140"/>
      <c r="TNZ10" s="140"/>
      <c r="TOA10" s="140"/>
      <c r="TOB10" s="140"/>
      <c r="TOC10" s="139" t="s">
        <v>522</v>
      </c>
      <c r="TOD10" s="140"/>
      <c r="TOE10" s="140"/>
      <c r="TOF10" s="140"/>
      <c r="TOG10" s="140"/>
      <c r="TOH10" s="140"/>
      <c r="TOI10" s="140"/>
      <c r="TOJ10" s="140"/>
      <c r="TOK10" s="139" t="s">
        <v>522</v>
      </c>
      <c r="TOL10" s="140"/>
      <c r="TOM10" s="140"/>
      <c r="TON10" s="140"/>
      <c r="TOO10" s="140"/>
      <c r="TOP10" s="140"/>
      <c r="TOQ10" s="140"/>
      <c r="TOR10" s="140"/>
      <c r="TOS10" s="139" t="s">
        <v>522</v>
      </c>
      <c r="TOT10" s="140"/>
      <c r="TOU10" s="140"/>
      <c r="TOV10" s="140"/>
      <c r="TOW10" s="140"/>
      <c r="TOX10" s="140"/>
      <c r="TOY10" s="140"/>
      <c r="TOZ10" s="140"/>
      <c r="TPA10" s="139" t="s">
        <v>522</v>
      </c>
      <c r="TPB10" s="140"/>
      <c r="TPC10" s="140"/>
      <c r="TPD10" s="140"/>
      <c r="TPE10" s="140"/>
      <c r="TPF10" s="140"/>
      <c r="TPG10" s="140"/>
      <c r="TPH10" s="140"/>
      <c r="TPI10" s="139" t="s">
        <v>522</v>
      </c>
      <c r="TPJ10" s="140"/>
      <c r="TPK10" s="140"/>
      <c r="TPL10" s="140"/>
      <c r="TPM10" s="140"/>
      <c r="TPN10" s="140"/>
      <c r="TPO10" s="140"/>
      <c r="TPP10" s="140"/>
      <c r="TPQ10" s="139" t="s">
        <v>522</v>
      </c>
      <c r="TPR10" s="140"/>
      <c r="TPS10" s="140"/>
      <c r="TPT10" s="140"/>
      <c r="TPU10" s="140"/>
      <c r="TPV10" s="140"/>
      <c r="TPW10" s="140"/>
      <c r="TPX10" s="140"/>
      <c r="TPY10" s="139" t="s">
        <v>522</v>
      </c>
      <c r="TPZ10" s="140"/>
      <c r="TQA10" s="140"/>
      <c r="TQB10" s="140"/>
      <c r="TQC10" s="140"/>
      <c r="TQD10" s="140"/>
      <c r="TQE10" s="140"/>
      <c r="TQF10" s="140"/>
      <c r="TQG10" s="139" t="s">
        <v>522</v>
      </c>
      <c r="TQH10" s="140"/>
      <c r="TQI10" s="140"/>
      <c r="TQJ10" s="140"/>
      <c r="TQK10" s="140"/>
      <c r="TQL10" s="140"/>
      <c r="TQM10" s="140"/>
      <c r="TQN10" s="140"/>
      <c r="TQO10" s="139" t="s">
        <v>522</v>
      </c>
      <c r="TQP10" s="140"/>
      <c r="TQQ10" s="140"/>
      <c r="TQR10" s="140"/>
      <c r="TQS10" s="140"/>
      <c r="TQT10" s="140"/>
      <c r="TQU10" s="140"/>
      <c r="TQV10" s="140"/>
      <c r="TQW10" s="139" t="s">
        <v>522</v>
      </c>
      <c r="TQX10" s="140"/>
      <c r="TQY10" s="140"/>
      <c r="TQZ10" s="140"/>
      <c r="TRA10" s="140"/>
      <c r="TRB10" s="140"/>
      <c r="TRC10" s="140"/>
      <c r="TRD10" s="140"/>
      <c r="TRE10" s="139" t="s">
        <v>522</v>
      </c>
      <c r="TRF10" s="140"/>
      <c r="TRG10" s="140"/>
      <c r="TRH10" s="140"/>
      <c r="TRI10" s="140"/>
      <c r="TRJ10" s="140"/>
      <c r="TRK10" s="140"/>
      <c r="TRL10" s="140"/>
      <c r="TRM10" s="139" t="s">
        <v>522</v>
      </c>
      <c r="TRN10" s="140"/>
      <c r="TRO10" s="140"/>
      <c r="TRP10" s="140"/>
      <c r="TRQ10" s="140"/>
      <c r="TRR10" s="140"/>
      <c r="TRS10" s="140"/>
      <c r="TRT10" s="140"/>
      <c r="TRU10" s="139" t="s">
        <v>522</v>
      </c>
      <c r="TRV10" s="140"/>
      <c r="TRW10" s="140"/>
      <c r="TRX10" s="140"/>
      <c r="TRY10" s="140"/>
      <c r="TRZ10" s="140"/>
      <c r="TSA10" s="140"/>
      <c r="TSB10" s="140"/>
      <c r="TSC10" s="139" t="s">
        <v>522</v>
      </c>
      <c r="TSD10" s="140"/>
      <c r="TSE10" s="140"/>
      <c r="TSF10" s="140"/>
      <c r="TSG10" s="140"/>
      <c r="TSH10" s="140"/>
      <c r="TSI10" s="140"/>
      <c r="TSJ10" s="140"/>
      <c r="TSK10" s="139" t="s">
        <v>522</v>
      </c>
      <c r="TSL10" s="140"/>
      <c r="TSM10" s="140"/>
      <c r="TSN10" s="140"/>
      <c r="TSO10" s="140"/>
      <c r="TSP10" s="140"/>
      <c r="TSQ10" s="140"/>
      <c r="TSR10" s="140"/>
      <c r="TSS10" s="139" t="s">
        <v>522</v>
      </c>
      <c r="TST10" s="140"/>
      <c r="TSU10" s="140"/>
      <c r="TSV10" s="140"/>
      <c r="TSW10" s="140"/>
      <c r="TSX10" s="140"/>
      <c r="TSY10" s="140"/>
      <c r="TSZ10" s="140"/>
      <c r="TTA10" s="139" t="s">
        <v>522</v>
      </c>
      <c r="TTB10" s="140"/>
      <c r="TTC10" s="140"/>
      <c r="TTD10" s="140"/>
      <c r="TTE10" s="140"/>
      <c r="TTF10" s="140"/>
      <c r="TTG10" s="140"/>
      <c r="TTH10" s="140"/>
      <c r="TTI10" s="139" t="s">
        <v>522</v>
      </c>
      <c r="TTJ10" s="140"/>
      <c r="TTK10" s="140"/>
      <c r="TTL10" s="140"/>
      <c r="TTM10" s="140"/>
      <c r="TTN10" s="140"/>
      <c r="TTO10" s="140"/>
      <c r="TTP10" s="140"/>
      <c r="TTQ10" s="139" t="s">
        <v>522</v>
      </c>
      <c r="TTR10" s="140"/>
      <c r="TTS10" s="140"/>
      <c r="TTT10" s="140"/>
      <c r="TTU10" s="140"/>
      <c r="TTV10" s="140"/>
      <c r="TTW10" s="140"/>
      <c r="TTX10" s="140"/>
      <c r="TTY10" s="139" t="s">
        <v>522</v>
      </c>
      <c r="TTZ10" s="140"/>
      <c r="TUA10" s="140"/>
      <c r="TUB10" s="140"/>
      <c r="TUC10" s="140"/>
      <c r="TUD10" s="140"/>
      <c r="TUE10" s="140"/>
      <c r="TUF10" s="140"/>
      <c r="TUG10" s="139" t="s">
        <v>522</v>
      </c>
      <c r="TUH10" s="140"/>
      <c r="TUI10" s="140"/>
      <c r="TUJ10" s="140"/>
      <c r="TUK10" s="140"/>
      <c r="TUL10" s="140"/>
      <c r="TUM10" s="140"/>
      <c r="TUN10" s="140"/>
      <c r="TUO10" s="139" t="s">
        <v>522</v>
      </c>
      <c r="TUP10" s="140"/>
      <c r="TUQ10" s="140"/>
      <c r="TUR10" s="140"/>
      <c r="TUS10" s="140"/>
      <c r="TUT10" s="140"/>
      <c r="TUU10" s="140"/>
      <c r="TUV10" s="140"/>
      <c r="TUW10" s="139" t="s">
        <v>522</v>
      </c>
      <c r="TUX10" s="140"/>
      <c r="TUY10" s="140"/>
      <c r="TUZ10" s="140"/>
      <c r="TVA10" s="140"/>
      <c r="TVB10" s="140"/>
      <c r="TVC10" s="140"/>
      <c r="TVD10" s="140"/>
      <c r="TVE10" s="139" t="s">
        <v>522</v>
      </c>
      <c r="TVF10" s="140"/>
      <c r="TVG10" s="140"/>
      <c r="TVH10" s="140"/>
      <c r="TVI10" s="140"/>
      <c r="TVJ10" s="140"/>
      <c r="TVK10" s="140"/>
      <c r="TVL10" s="140"/>
      <c r="TVM10" s="139" t="s">
        <v>522</v>
      </c>
      <c r="TVN10" s="140"/>
      <c r="TVO10" s="140"/>
      <c r="TVP10" s="140"/>
      <c r="TVQ10" s="140"/>
      <c r="TVR10" s="140"/>
      <c r="TVS10" s="140"/>
      <c r="TVT10" s="140"/>
      <c r="TVU10" s="139" t="s">
        <v>522</v>
      </c>
      <c r="TVV10" s="140"/>
      <c r="TVW10" s="140"/>
      <c r="TVX10" s="140"/>
      <c r="TVY10" s="140"/>
      <c r="TVZ10" s="140"/>
      <c r="TWA10" s="140"/>
      <c r="TWB10" s="140"/>
      <c r="TWC10" s="139" t="s">
        <v>522</v>
      </c>
      <c r="TWD10" s="140"/>
      <c r="TWE10" s="140"/>
      <c r="TWF10" s="140"/>
      <c r="TWG10" s="140"/>
      <c r="TWH10" s="140"/>
      <c r="TWI10" s="140"/>
      <c r="TWJ10" s="140"/>
      <c r="TWK10" s="139" t="s">
        <v>522</v>
      </c>
      <c r="TWL10" s="140"/>
      <c r="TWM10" s="140"/>
      <c r="TWN10" s="140"/>
      <c r="TWO10" s="140"/>
      <c r="TWP10" s="140"/>
      <c r="TWQ10" s="140"/>
      <c r="TWR10" s="140"/>
      <c r="TWS10" s="139" t="s">
        <v>522</v>
      </c>
      <c r="TWT10" s="140"/>
      <c r="TWU10" s="140"/>
      <c r="TWV10" s="140"/>
      <c r="TWW10" s="140"/>
      <c r="TWX10" s="140"/>
      <c r="TWY10" s="140"/>
      <c r="TWZ10" s="140"/>
      <c r="TXA10" s="139" t="s">
        <v>522</v>
      </c>
      <c r="TXB10" s="140"/>
      <c r="TXC10" s="140"/>
      <c r="TXD10" s="140"/>
      <c r="TXE10" s="140"/>
      <c r="TXF10" s="140"/>
      <c r="TXG10" s="140"/>
      <c r="TXH10" s="140"/>
      <c r="TXI10" s="139" t="s">
        <v>522</v>
      </c>
      <c r="TXJ10" s="140"/>
      <c r="TXK10" s="140"/>
      <c r="TXL10" s="140"/>
      <c r="TXM10" s="140"/>
      <c r="TXN10" s="140"/>
      <c r="TXO10" s="140"/>
      <c r="TXP10" s="140"/>
      <c r="TXQ10" s="139" t="s">
        <v>522</v>
      </c>
      <c r="TXR10" s="140"/>
      <c r="TXS10" s="140"/>
      <c r="TXT10" s="140"/>
      <c r="TXU10" s="140"/>
      <c r="TXV10" s="140"/>
      <c r="TXW10" s="140"/>
      <c r="TXX10" s="140"/>
      <c r="TXY10" s="139" t="s">
        <v>522</v>
      </c>
      <c r="TXZ10" s="140"/>
      <c r="TYA10" s="140"/>
      <c r="TYB10" s="140"/>
      <c r="TYC10" s="140"/>
      <c r="TYD10" s="140"/>
      <c r="TYE10" s="140"/>
      <c r="TYF10" s="140"/>
      <c r="TYG10" s="139" t="s">
        <v>522</v>
      </c>
      <c r="TYH10" s="140"/>
      <c r="TYI10" s="140"/>
      <c r="TYJ10" s="140"/>
      <c r="TYK10" s="140"/>
      <c r="TYL10" s="140"/>
      <c r="TYM10" s="140"/>
      <c r="TYN10" s="140"/>
      <c r="TYO10" s="139" t="s">
        <v>522</v>
      </c>
      <c r="TYP10" s="140"/>
      <c r="TYQ10" s="140"/>
      <c r="TYR10" s="140"/>
      <c r="TYS10" s="140"/>
      <c r="TYT10" s="140"/>
      <c r="TYU10" s="140"/>
      <c r="TYV10" s="140"/>
      <c r="TYW10" s="139" t="s">
        <v>522</v>
      </c>
      <c r="TYX10" s="140"/>
      <c r="TYY10" s="140"/>
      <c r="TYZ10" s="140"/>
      <c r="TZA10" s="140"/>
      <c r="TZB10" s="140"/>
      <c r="TZC10" s="140"/>
      <c r="TZD10" s="140"/>
      <c r="TZE10" s="139" t="s">
        <v>522</v>
      </c>
      <c r="TZF10" s="140"/>
      <c r="TZG10" s="140"/>
      <c r="TZH10" s="140"/>
      <c r="TZI10" s="140"/>
      <c r="TZJ10" s="140"/>
      <c r="TZK10" s="140"/>
      <c r="TZL10" s="140"/>
      <c r="TZM10" s="139" t="s">
        <v>522</v>
      </c>
      <c r="TZN10" s="140"/>
      <c r="TZO10" s="140"/>
      <c r="TZP10" s="140"/>
      <c r="TZQ10" s="140"/>
      <c r="TZR10" s="140"/>
      <c r="TZS10" s="140"/>
      <c r="TZT10" s="140"/>
      <c r="TZU10" s="139" t="s">
        <v>522</v>
      </c>
      <c r="TZV10" s="140"/>
      <c r="TZW10" s="140"/>
      <c r="TZX10" s="140"/>
      <c r="TZY10" s="140"/>
      <c r="TZZ10" s="140"/>
      <c r="UAA10" s="140"/>
      <c r="UAB10" s="140"/>
      <c r="UAC10" s="139" t="s">
        <v>522</v>
      </c>
      <c r="UAD10" s="140"/>
      <c r="UAE10" s="140"/>
      <c r="UAF10" s="140"/>
      <c r="UAG10" s="140"/>
      <c r="UAH10" s="140"/>
      <c r="UAI10" s="140"/>
      <c r="UAJ10" s="140"/>
      <c r="UAK10" s="139" t="s">
        <v>522</v>
      </c>
      <c r="UAL10" s="140"/>
      <c r="UAM10" s="140"/>
      <c r="UAN10" s="140"/>
      <c r="UAO10" s="140"/>
      <c r="UAP10" s="140"/>
      <c r="UAQ10" s="140"/>
      <c r="UAR10" s="140"/>
      <c r="UAS10" s="139" t="s">
        <v>522</v>
      </c>
      <c r="UAT10" s="140"/>
      <c r="UAU10" s="140"/>
      <c r="UAV10" s="140"/>
      <c r="UAW10" s="140"/>
      <c r="UAX10" s="140"/>
      <c r="UAY10" s="140"/>
      <c r="UAZ10" s="140"/>
      <c r="UBA10" s="139" t="s">
        <v>522</v>
      </c>
      <c r="UBB10" s="140"/>
      <c r="UBC10" s="140"/>
      <c r="UBD10" s="140"/>
      <c r="UBE10" s="140"/>
      <c r="UBF10" s="140"/>
      <c r="UBG10" s="140"/>
      <c r="UBH10" s="140"/>
      <c r="UBI10" s="139" t="s">
        <v>522</v>
      </c>
      <c r="UBJ10" s="140"/>
      <c r="UBK10" s="140"/>
      <c r="UBL10" s="140"/>
      <c r="UBM10" s="140"/>
      <c r="UBN10" s="140"/>
      <c r="UBO10" s="140"/>
      <c r="UBP10" s="140"/>
      <c r="UBQ10" s="139" t="s">
        <v>522</v>
      </c>
      <c r="UBR10" s="140"/>
      <c r="UBS10" s="140"/>
      <c r="UBT10" s="140"/>
      <c r="UBU10" s="140"/>
      <c r="UBV10" s="140"/>
      <c r="UBW10" s="140"/>
      <c r="UBX10" s="140"/>
      <c r="UBY10" s="139" t="s">
        <v>522</v>
      </c>
      <c r="UBZ10" s="140"/>
      <c r="UCA10" s="140"/>
      <c r="UCB10" s="140"/>
      <c r="UCC10" s="140"/>
      <c r="UCD10" s="140"/>
      <c r="UCE10" s="140"/>
      <c r="UCF10" s="140"/>
      <c r="UCG10" s="139" t="s">
        <v>522</v>
      </c>
      <c r="UCH10" s="140"/>
      <c r="UCI10" s="140"/>
      <c r="UCJ10" s="140"/>
      <c r="UCK10" s="140"/>
      <c r="UCL10" s="140"/>
      <c r="UCM10" s="140"/>
      <c r="UCN10" s="140"/>
      <c r="UCO10" s="139" t="s">
        <v>522</v>
      </c>
      <c r="UCP10" s="140"/>
      <c r="UCQ10" s="140"/>
      <c r="UCR10" s="140"/>
      <c r="UCS10" s="140"/>
      <c r="UCT10" s="140"/>
      <c r="UCU10" s="140"/>
      <c r="UCV10" s="140"/>
      <c r="UCW10" s="139" t="s">
        <v>522</v>
      </c>
      <c r="UCX10" s="140"/>
      <c r="UCY10" s="140"/>
      <c r="UCZ10" s="140"/>
      <c r="UDA10" s="140"/>
      <c r="UDB10" s="140"/>
      <c r="UDC10" s="140"/>
      <c r="UDD10" s="140"/>
      <c r="UDE10" s="139" t="s">
        <v>522</v>
      </c>
      <c r="UDF10" s="140"/>
      <c r="UDG10" s="140"/>
      <c r="UDH10" s="140"/>
      <c r="UDI10" s="140"/>
      <c r="UDJ10" s="140"/>
      <c r="UDK10" s="140"/>
      <c r="UDL10" s="140"/>
      <c r="UDM10" s="139" t="s">
        <v>522</v>
      </c>
      <c r="UDN10" s="140"/>
      <c r="UDO10" s="140"/>
      <c r="UDP10" s="140"/>
      <c r="UDQ10" s="140"/>
      <c r="UDR10" s="140"/>
      <c r="UDS10" s="140"/>
      <c r="UDT10" s="140"/>
      <c r="UDU10" s="139" t="s">
        <v>522</v>
      </c>
      <c r="UDV10" s="140"/>
      <c r="UDW10" s="140"/>
      <c r="UDX10" s="140"/>
      <c r="UDY10" s="140"/>
      <c r="UDZ10" s="140"/>
      <c r="UEA10" s="140"/>
      <c r="UEB10" s="140"/>
      <c r="UEC10" s="139" t="s">
        <v>522</v>
      </c>
      <c r="UED10" s="140"/>
      <c r="UEE10" s="140"/>
      <c r="UEF10" s="140"/>
      <c r="UEG10" s="140"/>
      <c r="UEH10" s="140"/>
      <c r="UEI10" s="140"/>
      <c r="UEJ10" s="140"/>
      <c r="UEK10" s="139" t="s">
        <v>522</v>
      </c>
      <c r="UEL10" s="140"/>
      <c r="UEM10" s="140"/>
      <c r="UEN10" s="140"/>
      <c r="UEO10" s="140"/>
      <c r="UEP10" s="140"/>
      <c r="UEQ10" s="140"/>
      <c r="UER10" s="140"/>
      <c r="UES10" s="139" t="s">
        <v>522</v>
      </c>
      <c r="UET10" s="140"/>
      <c r="UEU10" s="140"/>
      <c r="UEV10" s="140"/>
      <c r="UEW10" s="140"/>
      <c r="UEX10" s="140"/>
      <c r="UEY10" s="140"/>
      <c r="UEZ10" s="140"/>
      <c r="UFA10" s="139" t="s">
        <v>522</v>
      </c>
      <c r="UFB10" s="140"/>
      <c r="UFC10" s="140"/>
      <c r="UFD10" s="140"/>
      <c r="UFE10" s="140"/>
      <c r="UFF10" s="140"/>
      <c r="UFG10" s="140"/>
      <c r="UFH10" s="140"/>
      <c r="UFI10" s="139" t="s">
        <v>522</v>
      </c>
      <c r="UFJ10" s="140"/>
      <c r="UFK10" s="140"/>
      <c r="UFL10" s="140"/>
      <c r="UFM10" s="140"/>
      <c r="UFN10" s="140"/>
      <c r="UFO10" s="140"/>
      <c r="UFP10" s="140"/>
      <c r="UFQ10" s="139" t="s">
        <v>522</v>
      </c>
      <c r="UFR10" s="140"/>
      <c r="UFS10" s="140"/>
      <c r="UFT10" s="140"/>
      <c r="UFU10" s="140"/>
      <c r="UFV10" s="140"/>
      <c r="UFW10" s="140"/>
      <c r="UFX10" s="140"/>
      <c r="UFY10" s="139" t="s">
        <v>522</v>
      </c>
      <c r="UFZ10" s="140"/>
      <c r="UGA10" s="140"/>
      <c r="UGB10" s="140"/>
      <c r="UGC10" s="140"/>
      <c r="UGD10" s="140"/>
      <c r="UGE10" s="140"/>
      <c r="UGF10" s="140"/>
      <c r="UGG10" s="139" t="s">
        <v>522</v>
      </c>
      <c r="UGH10" s="140"/>
      <c r="UGI10" s="140"/>
      <c r="UGJ10" s="140"/>
      <c r="UGK10" s="140"/>
      <c r="UGL10" s="140"/>
      <c r="UGM10" s="140"/>
      <c r="UGN10" s="140"/>
      <c r="UGO10" s="139" t="s">
        <v>522</v>
      </c>
      <c r="UGP10" s="140"/>
      <c r="UGQ10" s="140"/>
      <c r="UGR10" s="140"/>
      <c r="UGS10" s="140"/>
      <c r="UGT10" s="140"/>
      <c r="UGU10" s="140"/>
      <c r="UGV10" s="140"/>
      <c r="UGW10" s="139" t="s">
        <v>522</v>
      </c>
      <c r="UGX10" s="140"/>
      <c r="UGY10" s="140"/>
      <c r="UGZ10" s="140"/>
      <c r="UHA10" s="140"/>
      <c r="UHB10" s="140"/>
      <c r="UHC10" s="140"/>
      <c r="UHD10" s="140"/>
      <c r="UHE10" s="139" t="s">
        <v>522</v>
      </c>
      <c r="UHF10" s="140"/>
      <c r="UHG10" s="140"/>
      <c r="UHH10" s="140"/>
      <c r="UHI10" s="140"/>
      <c r="UHJ10" s="140"/>
      <c r="UHK10" s="140"/>
      <c r="UHL10" s="140"/>
      <c r="UHM10" s="139" t="s">
        <v>522</v>
      </c>
      <c r="UHN10" s="140"/>
      <c r="UHO10" s="140"/>
      <c r="UHP10" s="140"/>
      <c r="UHQ10" s="140"/>
      <c r="UHR10" s="140"/>
      <c r="UHS10" s="140"/>
      <c r="UHT10" s="140"/>
      <c r="UHU10" s="139" t="s">
        <v>522</v>
      </c>
      <c r="UHV10" s="140"/>
      <c r="UHW10" s="140"/>
      <c r="UHX10" s="140"/>
      <c r="UHY10" s="140"/>
      <c r="UHZ10" s="140"/>
      <c r="UIA10" s="140"/>
      <c r="UIB10" s="140"/>
      <c r="UIC10" s="139" t="s">
        <v>522</v>
      </c>
      <c r="UID10" s="140"/>
      <c r="UIE10" s="140"/>
      <c r="UIF10" s="140"/>
      <c r="UIG10" s="140"/>
      <c r="UIH10" s="140"/>
      <c r="UII10" s="140"/>
      <c r="UIJ10" s="140"/>
      <c r="UIK10" s="139" t="s">
        <v>522</v>
      </c>
      <c r="UIL10" s="140"/>
      <c r="UIM10" s="140"/>
      <c r="UIN10" s="140"/>
      <c r="UIO10" s="140"/>
      <c r="UIP10" s="140"/>
      <c r="UIQ10" s="140"/>
      <c r="UIR10" s="140"/>
      <c r="UIS10" s="139" t="s">
        <v>522</v>
      </c>
      <c r="UIT10" s="140"/>
      <c r="UIU10" s="140"/>
      <c r="UIV10" s="140"/>
      <c r="UIW10" s="140"/>
      <c r="UIX10" s="140"/>
      <c r="UIY10" s="140"/>
      <c r="UIZ10" s="140"/>
      <c r="UJA10" s="139" t="s">
        <v>522</v>
      </c>
      <c r="UJB10" s="140"/>
      <c r="UJC10" s="140"/>
      <c r="UJD10" s="140"/>
      <c r="UJE10" s="140"/>
      <c r="UJF10" s="140"/>
      <c r="UJG10" s="140"/>
      <c r="UJH10" s="140"/>
      <c r="UJI10" s="139" t="s">
        <v>522</v>
      </c>
      <c r="UJJ10" s="140"/>
      <c r="UJK10" s="140"/>
      <c r="UJL10" s="140"/>
      <c r="UJM10" s="140"/>
      <c r="UJN10" s="140"/>
      <c r="UJO10" s="140"/>
      <c r="UJP10" s="140"/>
      <c r="UJQ10" s="139" t="s">
        <v>522</v>
      </c>
      <c r="UJR10" s="140"/>
      <c r="UJS10" s="140"/>
      <c r="UJT10" s="140"/>
      <c r="UJU10" s="140"/>
      <c r="UJV10" s="140"/>
      <c r="UJW10" s="140"/>
      <c r="UJX10" s="140"/>
      <c r="UJY10" s="139" t="s">
        <v>522</v>
      </c>
      <c r="UJZ10" s="140"/>
      <c r="UKA10" s="140"/>
      <c r="UKB10" s="140"/>
      <c r="UKC10" s="140"/>
      <c r="UKD10" s="140"/>
      <c r="UKE10" s="140"/>
      <c r="UKF10" s="140"/>
      <c r="UKG10" s="139" t="s">
        <v>522</v>
      </c>
      <c r="UKH10" s="140"/>
      <c r="UKI10" s="140"/>
      <c r="UKJ10" s="140"/>
      <c r="UKK10" s="140"/>
      <c r="UKL10" s="140"/>
      <c r="UKM10" s="140"/>
      <c r="UKN10" s="140"/>
      <c r="UKO10" s="139" t="s">
        <v>522</v>
      </c>
      <c r="UKP10" s="140"/>
      <c r="UKQ10" s="140"/>
      <c r="UKR10" s="140"/>
      <c r="UKS10" s="140"/>
      <c r="UKT10" s="140"/>
      <c r="UKU10" s="140"/>
      <c r="UKV10" s="140"/>
      <c r="UKW10" s="139" t="s">
        <v>522</v>
      </c>
      <c r="UKX10" s="140"/>
      <c r="UKY10" s="140"/>
      <c r="UKZ10" s="140"/>
      <c r="ULA10" s="140"/>
      <c r="ULB10" s="140"/>
      <c r="ULC10" s="140"/>
      <c r="ULD10" s="140"/>
      <c r="ULE10" s="139" t="s">
        <v>522</v>
      </c>
      <c r="ULF10" s="140"/>
      <c r="ULG10" s="140"/>
      <c r="ULH10" s="140"/>
      <c r="ULI10" s="140"/>
      <c r="ULJ10" s="140"/>
      <c r="ULK10" s="140"/>
      <c r="ULL10" s="140"/>
      <c r="ULM10" s="139" t="s">
        <v>522</v>
      </c>
      <c r="ULN10" s="140"/>
      <c r="ULO10" s="140"/>
      <c r="ULP10" s="140"/>
      <c r="ULQ10" s="140"/>
      <c r="ULR10" s="140"/>
      <c r="ULS10" s="140"/>
      <c r="ULT10" s="140"/>
      <c r="ULU10" s="139" t="s">
        <v>522</v>
      </c>
      <c r="ULV10" s="140"/>
      <c r="ULW10" s="140"/>
      <c r="ULX10" s="140"/>
      <c r="ULY10" s="140"/>
      <c r="ULZ10" s="140"/>
      <c r="UMA10" s="140"/>
      <c r="UMB10" s="140"/>
      <c r="UMC10" s="139" t="s">
        <v>522</v>
      </c>
      <c r="UMD10" s="140"/>
      <c r="UME10" s="140"/>
      <c r="UMF10" s="140"/>
      <c r="UMG10" s="140"/>
      <c r="UMH10" s="140"/>
      <c r="UMI10" s="140"/>
      <c r="UMJ10" s="140"/>
      <c r="UMK10" s="139" t="s">
        <v>522</v>
      </c>
      <c r="UML10" s="140"/>
      <c r="UMM10" s="140"/>
      <c r="UMN10" s="140"/>
      <c r="UMO10" s="140"/>
      <c r="UMP10" s="140"/>
      <c r="UMQ10" s="140"/>
      <c r="UMR10" s="140"/>
      <c r="UMS10" s="139" t="s">
        <v>522</v>
      </c>
      <c r="UMT10" s="140"/>
      <c r="UMU10" s="140"/>
      <c r="UMV10" s="140"/>
      <c r="UMW10" s="140"/>
      <c r="UMX10" s="140"/>
      <c r="UMY10" s="140"/>
      <c r="UMZ10" s="140"/>
      <c r="UNA10" s="139" t="s">
        <v>522</v>
      </c>
      <c r="UNB10" s="140"/>
      <c r="UNC10" s="140"/>
      <c r="UND10" s="140"/>
      <c r="UNE10" s="140"/>
      <c r="UNF10" s="140"/>
      <c r="UNG10" s="140"/>
      <c r="UNH10" s="140"/>
      <c r="UNI10" s="139" t="s">
        <v>522</v>
      </c>
      <c r="UNJ10" s="140"/>
      <c r="UNK10" s="140"/>
      <c r="UNL10" s="140"/>
      <c r="UNM10" s="140"/>
      <c r="UNN10" s="140"/>
      <c r="UNO10" s="140"/>
      <c r="UNP10" s="140"/>
      <c r="UNQ10" s="139" t="s">
        <v>522</v>
      </c>
      <c r="UNR10" s="140"/>
      <c r="UNS10" s="140"/>
      <c r="UNT10" s="140"/>
      <c r="UNU10" s="140"/>
      <c r="UNV10" s="140"/>
      <c r="UNW10" s="140"/>
      <c r="UNX10" s="140"/>
      <c r="UNY10" s="139" t="s">
        <v>522</v>
      </c>
      <c r="UNZ10" s="140"/>
      <c r="UOA10" s="140"/>
      <c r="UOB10" s="140"/>
      <c r="UOC10" s="140"/>
      <c r="UOD10" s="140"/>
      <c r="UOE10" s="140"/>
      <c r="UOF10" s="140"/>
      <c r="UOG10" s="139" t="s">
        <v>522</v>
      </c>
      <c r="UOH10" s="140"/>
      <c r="UOI10" s="140"/>
      <c r="UOJ10" s="140"/>
      <c r="UOK10" s="140"/>
      <c r="UOL10" s="140"/>
      <c r="UOM10" s="140"/>
      <c r="UON10" s="140"/>
      <c r="UOO10" s="139" t="s">
        <v>522</v>
      </c>
      <c r="UOP10" s="140"/>
      <c r="UOQ10" s="140"/>
      <c r="UOR10" s="140"/>
      <c r="UOS10" s="140"/>
      <c r="UOT10" s="140"/>
      <c r="UOU10" s="140"/>
      <c r="UOV10" s="140"/>
      <c r="UOW10" s="139" t="s">
        <v>522</v>
      </c>
      <c r="UOX10" s="140"/>
      <c r="UOY10" s="140"/>
      <c r="UOZ10" s="140"/>
      <c r="UPA10" s="140"/>
      <c r="UPB10" s="140"/>
      <c r="UPC10" s="140"/>
      <c r="UPD10" s="140"/>
      <c r="UPE10" s="139" t="s">
        <v>522</v>
      </c>
      <c r="UPF10" s="140"/>
      <c r="UPG10" s="140"/>
      <c r="UPH10" s="140"/>
      <c r="UPI10" s="140"/>
      <c r="UPJ10" s="140"/>
      <c r="UPK10" s="140"/>
      <c r="UPL10" s="140"/>
      <c r="UPM10" s="139" t="s">
        <v>522</v>
      </c>
      <c r="UPN10" s="140"/>
      <c r="UPO10" s="140"/>
      <c r="UPP10" s="140"/>
      <c r="UPQ10" s="140"/>
      <c r="UPR10" s="140"/>
      <c r="UPS10" s="140"/>
      <c r="UPT10" s="140"/>
      <c r="UPU10" s="139" t="s">
        <v>522</v>
      </c>
      <c r="UPV10" s="140"/>
      <c r="UPW10" s="140"/>
      <c r="UPX10" s="140"/>
      <c r="UPY10" s="140"/>
      <c r="UPZ10" s="140"/>
      <c r="UQA10" s="140"/>
      <c r="UQB10" s="140"/>
      <c r="UQC10" s="139" t="s">
        <v>522</v>
      </c>
      <c r="UQD10" s="140"/>
      <c r="UQE10" s="140"/>
      <c r="UQF10" s="140"/>
      <c r="UQG10" s="140"/>
      <c r="UQH10" s="140"/>
      <c r="UQI10" s="140"/>
      <c r="UQJ10" s="140"/>
      <c r="UQK10" s="139" t="s">
        <v>522</v>
      </c>
      <c r="UQL10" s="140"/>
      <c r="UQM10" s="140"/>
      <c r="UQN10" s="140"/>
      <c r="UQO10" s="140"/>
      <c r="UQP10" s="140"/>
      <c r="UQQ10" s="140"/>
      <c r="UQR10" s="140"/>
      <c r="UQS10" s="139" t="s">
        <v>522</v>
      </c>
      <c r="UQT10" s="140"/>
      <c r="UQU10" s="140"/>
      <c r="UQV10" s="140"/>
      <c r="UQW10" s="140"/>
      <c r="UQX10" s="140"/>
      <c r="UQY10" s="140"/>
      <c r="UQZ10" s="140"/>
      <c r="URA10" s="139" t="s">
        <v>522</v>
      </c>
      <c r="URB10" s="140"/>
      <c r="URC10" s="140"/>
      <c r="URD10" s="140"/>
      <c r="URE10" s="140"/>
      <c r="URF10" s="140"/>
      <c r="URG10" s="140"/>
      <c r="URH10" s="140"/>
      <c r="URI10" s="139" t="s">
        <v>522</v>
      </c>
      <c r="URJ10" s="140"/>
      <c r="URK10" s="140"/>
      <c r="URL10" s="140"/>
      <c r="URM10" s="140"/>
      <c r="URN10" s="140"/>
      <c r="URO10" s="140"/>
      <c r="URP10" s="140"/>
      <c r="URQ10" s="139" t="s">
        <v>522</v>
      </c>
      <c r="URR10" s="140"/>
      <c r="URS10" s="140"/>
      <c r="URT10" s="140"/>
      <c r="URU10" s="140"/>
      <c r="URV10" s="140"/>
      <c r="URW10" s="140"/>
      <c r="URX10" s="140"/>
      <c r="URY10" s="139" t="s">
        <v>522</v>
      </c>
      <c r="URZ10" s="140"/>
      <c r="USA10" s="140"/>
      <c r="USB10" s="140"/>
      <c r="USC10" s="140"/>
      <c r="USD10" s="140"/>
      <c r="USE10" s="140"/>
      <c r="USF10" s="140"/>
      <c r="USG10" s="139" t="s">
        <v>522</v>
      </c>
      <c r="USH10" s="140"/>
      <c r="USI10" s="140"/>
      <c r="USJ10" s="140"/>
      <c r="USK10" s="140"/>
      <c r="USL10" s="140"/>
      <c r="USM10" s="140"/>
      <c r="USN10" s="140"/>
      <c r="USO10" s="139" t="s">
        <v>522</v>
      </c>
      <c r="USP10" s="140"/>
      <c r="USQ10" s="140"/>
      <c r="USR10" s="140"/>
      <c r="USS10" s="140"/>
      <c r="UST10" s="140"/>
      <c r="USU10" s="140"/>
      <c r="USV10" s="140"/>
      <c r="USW10" s="139" t="s">
        <v>522</v>
      </c>
      <c r="USX10" s="140"/>
      <c r="USY10" s="140"/>
      <c r="USZ10" s="140"/>
      <c r="UTA10" s="140"/>
      <c r="UTB10" s="140"/>
      <c r="UTC10" s="140"/>
      <c r="UTD10" s="140"/>
      <c r="UTE10" s="139" t="s">
        <v>522</v>
      </c>
      <c r="UTF10" s="140"/>
      <c r="UTG10" s="140"/>
      <c r="UTH10" s="140"/>
      <c r="UTI10" s="140"/>
      <c r="UTJ10" s="140"/>
      <c r="UTK10" s="140"/>
      <c r="UTL10" s="140"/>
      <c r="UTM10" s="139" t="s">
        <v>522</v>
      </c>
      <c r="UTN10" s="140"/>
      <c r="UTO10" s="140"/>
      <c r="UTP10" s="140"/>
      <c r="UTQ10" s="140"/>
      <c r="UTR10" s="140"/>
      <c r="UTS10" s="140"/>
      <c r="UTT10" s="140"/>
      <c r="UTU10" s="139" t="s">
        <v>522</v>
      </c>
      <c r="UTV10" s="140"/>
      <c r="UTW10" s="140"/>
      <c r="UTX10" s="140"/>
      <c r="UTY10" s="140"/>
      <c r="UTZ10" s="140"/>
      <c r="UUA10" s="140"/>
      <c r="UUB10" s="140"/>
      <c r="UUC10" s="139" t="s">
        <v>522</v>
      </c>
      <c r="UUD10" s="140"/>
      <c r="UUE10" s="140"/>
      <c r="UUF10" s="140"/>
      <c r="UUG10" s="140"/>
      <c r="UUH10" s="140"/>
      <c r="UUI10" s="140"/>
      <c r="UUJ10" s="140"/>
      <c r="UUK10" s="139" t="s">
        <v>522</v>
      </c>
      <c r="UUL10" s="140"/>
      <c r="UUM10" s="140"/>
      <c r="UUN10" s="140"/>
      <c r="UUO10" s="140"/>
      <c r="UUP10" s="140"/>
      <c r="UUQ10" s="140"/>
      <c r="UUR10" s="140"/>
      <c r="UUS10" s="139" t="s">
        <v>522</v>
      </c>
      <c r="UUT10" s="140"/>
      <c r="UUU10" s="140"/>
      <c r="UUV10" s="140"/>
      <c r="UUW10" s="140"/>
      <c r="UUX10" s="140"/>
      <c r="UUY10" s="140"/>
      <c r="UUZ10" s="140"/>
      <c r="UVA10" s="139" t="s">
        <v>522</v>
      </c>
      <c r="UVB10" s="140"/>
      <c r="UVC10" s="140"/>
      <c r="UVD10" s="140"/>
      <c r="UVE10" s="140"/>
      <c r="UVF10" s="140"/>
      <c r="UVG10" s="140"/>
      <c r="UVH10" s="140"/>
      <c r="UVI10" s="139" t="s">
        <v>522</v>
      </c>
      <c r="UVJ10" s="140"/>
      <c r="UVK10" s="140"/>
      <c r="UVL10" s="140"/>
      <c r="UVM10" s="140"/>
      <c r="UVN10" s="140"/>
      <c r="UVO10" s="140"/>
      <c r="UVP10" s="140"/>
      <c r="UVQ10" s="139" t="s">
        <v>522</v>
      </c>
      <c r="UVR10" s="140"/>
      <c r="UVS10" s="140"/>
      <c r="UVT10" s="140"/>
      <c r="UVU10" s="140"/>
      <c r="UVV10" s="140"/>
      <c r="UVW10" s="140"/>
      <c r="UVX10" s="140"/>
      <c r="UVY10" s="139" t="s">
        <v>522</v>
      </c>
      <c r="UVZ10" s="140"/>
      <c r="UWA10" s="140"/>
      <c r="UWB10" s="140"/>
      <c r="UWC10" s="140"/>
      <c r="UWD10" s="140"/>
      <c r="UWE10" s="140"/>
      <c r="UWF10" s="140"/>
      <c r="UWG10" s="139" t="s">
        <v>522</v>
      </c>
      <c r="UWH10" s="140"/>
      <c r="UWI10" s="140"/>
      <c r="UWJ10" s="140"/>
      <c r="UWK10" s="140"/>
      <c r="UWL10" s="140"/>
      <c r="UWM10" s="140"/>
      <c r="UWN10" s="140"/>
      <c r="UWO10" s="139" t="s">
        <v>522</v>
      </c>
      <c r="UWP10" s="140"/>
      <c r="UWQ10" s="140"/>
      <c r="UWR10" s="140"/>
      <c r="UWS10" s="140"/>
      <c r="UWT10" s="140"/>
      <c r="UWU10" s="140"/>
      <c r="UWV10" s="140"/>
      <c r="UWW10" s="139" t="s">
        <v>522</v>
      </c>
      <c r="UWX10" s="140"/>
      <c r="UWY10" s="140"/>
      <c r="UWZ10" s="140"/>
      <c r="UXA10" s="140"/>
      <c r="UXB10" s="140"/>
      <c r="UXC10" s="140"/>
      <c r="UXD10" s="140"/>
      <c r="UXE10" s="139" t="s">
        <v>522</v>
      </c>
      <c r="UXF10" s="140"/>
      <c r="UXG10" s="140"/>
      <c r="UXH10" s="140"/>
      <c r="UXI10" s="140"/>
      <c r="UXJ10" s="140"/>
      <c r="UXK10" s="140"/>
      <c r="UXL10" s="140"/>
      <c r="UXM10" s="139" t="s">
        <v>522</v>
      </c>
      <c r="UXN10" s="140"/>
      <c r="UXO10" s="140"/>
      <c r="UXP10" s="140"/>
      <c r="UXQ10" s="140"/>
      <c r="UXR10" s="140"/>
      <c r="UXS10" s="140"/>
      <c r="UXT10" s="140"/>
      <c r="UXU10" s="139" t="s">
        <v>522</v>
      </c>
      <c r="UXV10" s="140"/>
      <c r="UXW10" s="140"/>
      <c r="UXX10" s="140"/>
      <c r="UXY10" s="140"/>
      <c r="UXZ10" s="140"/>
      <c r="UYA10" s="140"/>
      <c r="UYB10" s="140"/>
      <c r="UYC10" s="139" t="s">
        <v>522</v>
      </c>
      <c r="UYD10" s="140"/>
      <c r="UYE10" s="140"/>
      <c r="UYF10" s="140"/>
      <c r="UYG10" s="140"/>
      <c r="UYH10" s="140"/>
      <c r="UYI10" s="140"/>
      <c r="UYJ10" s="140"/>
      <c r="UYK10" s="139" t="s">
        <v>522</v>
      </c>
      <c r="UYL10" s="140"/>
      <c r="UYM10" s="140"/>
      <c r="UYN10" s="140"/>
      <c r="UYO10" s="140"/>
      <c r="UYP10" s="140"/>
      <c r="UYQ10" s="140"/>
      <c r="UYR10" s="140"/>
      <c r="UYS10" s="139" t="s">
        <v>522</v>
      </c>
      <c r="UYT10" s="140"/>
      <c r="UYU10" s="140"/>
      <c r="UYV10" s="140"/>
      <c r="UYW10" s="140"/>
      <c r="UYX10" s="140"/>
      <c r="UYY10" s="140"/>
      <c r="UYZ10" s="140"/>
      <c r="UZA10" s="139" t="s">
        <v>522</v>
      </c>
      <c r="UZB10" s="140"/>
      <c r="UZC10" s="140"/>
      <c r="UZD10" s="140"/>
      <c r="UZE10" s="140"/>
      <c r="UZF10" s="140"/>
      <c r="UZG10" s="140"/>
      <c r="UZH10" s="140"/>
      <c r="UZI10" s="139" t="s">
        <v>522</v>
      </c>
      <c r="UZJ10" s="140"/>
      <c r="UZK10" s="140"/>
      <c r="UZL10" s="140"/>
      <c r="UZM10" s="140"/>
      <c r="UZN10" s="140"/>
      <c r="UZO10" s="140"/>
      <c r="UZP10" s="140"/>
      <c r="UZQ10" s="139" t="s">
        <v>522</v>
      </c>
      <c r="UZR10" s="140"/>
      <c r="UZS10" s="140"/>
      <c r="UZT10" s="140"/>
      <c r="UZU10" s="140"/>
      <c r="UZV10" s="140"/>
      <c r="UZW10" s="140"/>
      <c r="UZX10" s="140"/>
      <c r="UZY10" s="139" t="s">
        <v>522</v>
      </c>
      <c r="UZZ10" s="140"/>
      <c r="VAA10" s="140"/>
      <c r="VAB10" s="140"/>
      <c r="VAC10" s="140"/>
      <c r="VAD10" s="140"/>
      <c r="VAE10" s="140"/>
      <c r="VAF10" s="140"/>
      <c r="VAG10" s="139" t="s">
        <v>522</v>
      </c>
      <c r="VAH10" s="140"/>
      <c r="VAI10" s="140"/>
      <c r="VAJ10" s="140"/>
      <c r="VAK10" s="140"/>
      <c r="VAL10" s="140"/>
      <c r="VAM10" s="140"/>
      <c r="VAN10" s="140"/>
      <c r="VAO10" s="139" t="s">
        <v>522</v>
      </c>
      <c r="VAP10" s="140"/>
      <c r="VAQ10" s="140"/>
      <c r="VAR10" s="140"/>
      <c r="VAS10" s="140"/>
      <c r="VAT10" s="140"/>
      <c r="VAU10" s="140"/>
      <c r="VAV10" s="140"/>
      <c r="VAW10" s="139" t="s">
        <v>522</v>
      </c>
      <c r="VAX10" s="140"/>
      <c r="VAY10" s="140"/>
      <c r="VAZ10" s="140"/>
      <c r="VBA10" s="140"/>
      <c r="VBB10" s="140"/>
      <c r="VBC10" s="140"/>
      <c r="VBD10" s="140"/>
      <c r="VBE10" s="139" t="s">
        <v>522</v>
      </c>
      <c r="VBF10" s="140"/>
      <c r="VBG10" s="140"/>
      <c r="VBH10" s="140"/>
      <c r="VBI10" s="140"/>
      <c r="VBJ10" s="140"/>
      <c r="VBK10" s="140"/>
      <c r="VBL10" s="140"/>
      <c r="VBM10" s="139" t="s">
        <v>522</v>
      </c>
      <c r="VBN10" s="140"/>
      <c r="VBO10" s="140"/>
      <c r="VBP10" s="140"/>
      <c r="VBQ10" s="140"/>
      <c r="VBR10" s="140"/>
      <c r="VBS10" s="140"/>
      <c r="VBT10" s="140"/>
      <c r="VBU10" s="139" t="s">
        <v>522</v>
      </c>
      <c r="VBV10" s="140"/>
      <c r="VBW10" s="140"/>
      <c r="VBX10" s="140"/>
      <c r="VBY10" s="140"/>
      <c r="VBZ10" s="140"/>
      <c r="VCA10" s="140"/>
      <c r="VCB10" s="140"/>
      <c r="VCC10" s="139" t="s">
        <v>522</v>
      </c>
      <c r="VCD10" s="140"/>
      <c r="VCE10" s="140"/>
      <c r="VCF10" s="140"/>
      <c r="VCG10" s="140"/>
      <c r="VCH10" s="140"/>
      <c r="VCI10" s="140"/>
      <c r="VCJ10" s="140"/>
      <c r="VCK10" s="139" t="s">
        <v>522</v>
      </c>
      <c r="VCL10" s="140"/>
      <c r="VCM10" s="140"/>
      <c r="VCN10" s="140"/>
      <c r="VCO10" s="140"/>
      <c r="VCP10" s="140"/>
      <c r="VCQ10" s="140"/>
      <c r="VCR10" s="140"/>
      <c r="VCS10" s="139" t="s">
        <v>522</v>
      </c>
      <c r="VCT10" s="140"/>
      <c r="VCU10" s="140"/>
      <c r="VCV10" s="140"/>
      <c r="VCW10" s="140"/>
      <c r="VCX10" s="140"/>
      <c r="VCY10" s="140"/>
      <c r="VCZ10" s="140"/>
      <c r="VDA10" s="139" t="s">
        <v>522</v>
      </c>
      <c r="VDB10" s="140"/>
      <c r="VDC10" s="140"/>
      <c r="VDD10" s="140"/>
      <c r="VDE10" s="140"/>
      <c r="VDF10" s="140"/>
      <c r="VDG10" s="140"/>
      <c r="VDH10" s="140"/>
      <c r="VDI10" s="139" t="s">
        <v>522</v>
      </c>
      <c r="VDJ10" s="140"/>
      <c r="VDK10" s="140"/>
      <c r="VDL10" s="140"/>
      <c r="VDM10" s="140"/>
      <c r="VDN10" s="140"/>
      <c r="VDO10" s="140"/>
      <c r="VDP10" s="140"/>
      <c r="VDQ10" s="139" t="s">
        <v>522</v>
      </c>
      <c r="VDR10" s="140"/>
      <c r="VDS10" s="140"/>
      <c r="VDT10" s="140"/>
      <c r="VDU10" s="140"/>
      <c r="VDV10" s="140"/>
      <c r="VDW10" s="140"/>
      <c r="VDX10" s="140"/>
      <c r="VDY10" s="139" t="s">
        <v>522</v>
      </c>
      <c r="VDZ10" s="140"/>
      <c r="VEA10" s="140"/>
      <c r="VEB10" s="140"/>
      <c r="VEC10" s="140"/>
      <c r="VED10" s="140"/>
      <c r="VEE10" s="140"/>
      <c r="VEF10" s="140"/>
      <c r="VEG10" s="139" t="s">
        <v>522</v>
      </c>
      <c r="VEH10" s="140"/>
      <c r="VEI10" s="140"/>
      <c r="VEJ10" s="140"/>
      <c r="VEK10" s="140"/>
      <c r="VEL10" s="140"/>
      <c r="VEM10" s="140"/>
      <c r="VEN10" s="140"/>
      <c r="VEO10" s="139" t="s">
        <v>522</v>
      </c>
      <c r="VEP10" s="140"/>
      <c r="VEQ10" s="140"/>
      <c r="VER10" s="140"/>
      <c r="VES10" s="140"/>
      <c r="VET10" s="140"/>
      <c r="VEU10" s="140"/>
      <c r="VEV10" s="140"/>
      <c r="VEW10" s="139" t="s">
        <v>522</v>
      </c>
      <c r="VEX10" s="140"/>
      <c r="VEY10" s="140"/>
      <c r="VEZ10" s="140"/>
      <c r="VFA10" s="140"/>
      <c r="VFB10" s="140"/>
      <c r="VFC10" s="140"/>
      <c r="VFD10" s="140"/>
      <c r="VFE10" s="139" t="s">
        <v>522</v>
      </c>
      <c r="VFF10" s="140"/>
      <c r="VFG10" s="140"/>
      <c r="VFH10" s="140"/>
      <c r="VFI10" s="140"/>
      <c r="VFJ10" s="140"/>
      <c r="VFK10" s="140"/>
      <c r="VFL10" s="140"/>
      <c r="VFM10" s="139" t="s">
        <v>522</v>
      </c>
      <c r="VFN10" s="140"/>
      <c r="VFO10" s="140"/>
      <c r="VFP10" s="140"/>
      <c r="VFQ10" s="140"/>
      <c r="VFR10" s="140"/>
      <c r="VFS10" s="140"/>
      <c r="VFT10" s="140"/>
      <c r="VFU10" s="139" t="s">
        <v>522</v>
      </c>
      <c r="VFV10" s="140"/>
      <c r="VFW10" s="140"/>
      <c r="VFX10" s="140"/>
      <c r="VFY10" s="140"/>
      <c r="VFZ10" s="140"/>
      <c r="VGA10" s="140"/>
      <c r="VGB10" s="140"/>
      <c r="VGC10" s="139" t="s">
        <v>522</v>
      </c>
      <c r="VGD10" s="140"/>
      <c r="VGE10" s="140"/>
      <c r="VGF10" s="140"/>
      <c r="VGG10" s="140"/>
      <c r="VGH10" s="140"/>
      <c r="VGI10" s="140"/>
      <c r="VGJ10" s="140"/>
      <c r="VGK10" s="139" t="s">
        <v>522</v>
      </c>
      <c r="VGL10" s="140"/>
      <c r="VGM10" s="140"/>
      <c r="VGN10" s="140"/>
      <c r="VGO10" s="140"/>
      <c r="VGP10" s="140"/>
      <c r="VGQ10" s="140"/>
      <c r="VGR10" s="140"/>
      <c r="VGS10" s="139" t="s">
        <v>522</v>
      </c>
      <c r="VGT10" s="140"/>
      <c r="VGU10" s="140"/>
      <c r="VGV10" s="140"/>
      <c r="VGW10" s="140"/>
      <c r="VGX10" s="140"/>
      <c r="VGY10" s="140"/>
      <c r="VGZ10" s="140"/>
      <c r="VHA10" s="139" t="s">
        <v>522</v>
      </c>
      <c r="VHB10" s="140"/>
      <c r="VHC10" s="140"/>
      <c r="VHD10" s="140"/>
      <c r="VHE10" s="140"/>
      <c r="VHF10" s="140"/>
      <c r="VHG10" s="140"/>
      <c r="VHH10" s="140"/>
      <c r="VHI10" s="139" t="s">
        <v>522</v>
      </c>
      <c r="VHJ10" s="140"/>
      <c r="VHK10" s="140"/>
      <c r="VHL10" s="140"/>
      <c r="VHM10" s="140"/>
      <c r="VHN10" s="140"/>
      <c r="VHO10" s="140"/>
      <c r="VHP10" s="140"/>
      <c r="VHQ10" s="139" t="s">
        <v>522</v>
      </c>
      <c r="VHR10" s="140"/>
      <c r="VHS10" s="140"/>
      <c r="VHT10" s="140"/>
      <c r="VHU10" s="140"/>
      <c r="VHV10" s="140"/>
      <c r="VHW10" s="140"/>
      <c r="VHX10" s="140"/>
      <c r="VHY10" s="139" t="s">
        <v>522</v>
      </c>
      <c r="VHZ10" s="140"/>
      <c r="VIA10" s="140"/>
      <c r="VIB10" s="140"/>
      <c r="VIC10" s="140"/>
      <c r="VID10" s="140"/>
      <c r="VIE10" s="140"/>
      <c r="VIF10" s="140"/>
      <c r="VIG10" s="139" t="s">
        <v>522</v>
      </c>
      <c r="VIH10" s="140"/>
      <c r="VII10" s="140"/>
      <c r="VIJ10" s="140"/>
      <c r="VIK10" s="140"/>
      <c r="VIL10" s="140"/>
      <c r="VIM10" s="140"/>
      <c r="VIN10" s="140"/>
      <c r="VIO10" s="139" t="s">
        <v>522</v>
      </c>
      <c r="VIP10" s="140"/>
      <c r="VIQ10" s="140"/>
      <c r="VIR10" s="140"/>
      <c r="VIS10" s="140"/>
      <c r="VIT10" s="140"/>
      <c r="VIU10" s="140"/>
      <c r="VIV10" s="140"/>
      <c r="VIW10" s="139" t="s">
        <v>522</v>
      </c>
      <c r="VIX10" s="140"/>
      <c r="VIY10" s="140"/>
      <c r="VIZ10" s="140"/>
      <c r="VJA10" s="140"/>
      <c r="VJB10" s="140"/>
      <c r="VJC10" s="140"/>
      <c r="VJD10" s="140"/>
      <c r="VJE10" s="139" t="s">
        <v>522</v>
      </c>
      <c r="VJF10" s="140"/>
      <c r="VJG10" s="140"/>
      <c r="VJH10" s="140"/>
      <c r="VJI10" s="140"/>
      <c r="VJJ10" s="140"/>
      <c r="VJK10" s="140"/>
      <c r="VJL10" s="140"/>
      <c r="VJM10" s="139" t="s">
        <v>522</v>
      </c>
      <c r="VJN10" s="140"/>
      <c r="VJO10" s="140"/>
      <c r="VJP10" s="140"/>
      <c r="VJQ10" s="140"/>
      <c r="VJR10" s="140"/>
      <c r="VJS10" s="140"/>
      <c r="VJT10" s="140"/>
      <c r="VJU10" s="139" t="s">
        <v>522</v>
      </c>
      <c r="VJV10" s="140"/>
      <c r="VJW10" s="140"/>
      <c r="VJX10" s="140"/>
      <c r="VJY10" s="140"/>
      <c r="VJZ10" s="140"/>
      <c r="VKA10" s="140"/>
      <c r="VKB10" s="140"/>
      <c r="VKC10" s="139" t="s">
        <v>522</v>
      </c>
      <c r="VKD10" s="140"/>
      <c r="VKE10" s="140"/>
      <c r="VKF10" s="140"/>
      <c r="VKG10" s="140"/>
      <c r="VKH10" s="140"/>
      <c r="VKI10" s="140"/>
      <c r="VKJ10" s="140"/>
      <c r="VKK10" s="139" t="s">
        <v>522</v>
      </c>
      <c r="VKL10" s="140"/>
      <c r="VKM10" s="140"/>
      <c r="VKN10" s="140"/>
      <c r="VKO10" s="140"/>
      <c r="VKP10" s="140"/>
      <c r="VKQ10" s="140"/>
      <c r="VKR10" s="140"/>
      <c r="VKS10" s="139" t="s">
        <v>522</v>
      </c>
      <c r="VKT10" s="140"/>
      <c r="VKU10" s="140"/>
      <c r="VKV10" s="140"/>
      <c r="VKW10" s="140"/>
      <c r="VKX10" s="140"/>
      <c r="VKY10" s="140"/>
      <c r="VKZ10" s="140"/>
      <c r="VLA10" s="139" t="s">
        <v>522</v>
      </c>
      <c r="VLB10" s="140"/>
      <c r="VLC10" s="140"/>
      <c r="VLD10" s="140"/>
      <c r="VLE10" s="140"/>
      <c r="VLF10" s="140"/>
      <c r="VLG10" s="140"/>
      <c r="VLH10" s="140"/>
      <c r="VLI10" s="139" t="s">
        <v>522</v>
      </c>
      <c r="VLJ10" s="140"/>
      <c r="VLK10" s="140"/>
      <c r="VLL10" s="140"/>
      <c r="VLM10" s="140"/>
      <c r="VLN10" s="140"/>
      <c r="VLO10" s="140"/>
      <c r="VLP10" s="140"/>
      <c r="VLQ10" s="139" t="s">
        <v>522</v>
      </c>
      <c r="VLR10" s="140"/>
      <c r="VLS10" s="140"/>
      <c r="VLT10" s="140"/>
      <c r="VLU10" s="140"/>
      <c r="VLV10" s="140"/>
      <c r="VLW10" s="140"/>
      <c r="VLX10" s="140"/>
      <c r="VLY10" s="139" t="s">
        <v>522</v>
      </c>
      <c r="VLZ10" s="140"/>
      <c r="VMA10" s="140"/>
      <c r="VMB10" s="140"/>
      <c r="VMC10" s="140"/>
      <c r="VMD10" s="140"/>
      <c r="VME10" s="140"/>
      <c r="VMF10" s="140"/>
      <c r="VMG10" s="139" t="s">
        <v>522</v>
      </c>
      <c r="VMH10" s="140"/>
      <c r="VMI10" s="140"/>
      <c r="VMJ10" s="140"/>
      <c r="VMK10" s="140"/>
      <c r="VML10" s="140"/>
      <c r="VMM10" s="140"/>
      <c r="VMN10" s="140"/>
      <c r="VMO10" s="139" t="s">
        <v>522</v>
      </c>
      <c r="VMP10" s="140"/>
      <c r="VMQ10" s="140"/>
      <c r="VMR10" s="140"/>
      <c r="VMS10" s="140"/>
      <c r="VMT10" s="140"/>
      <c r="VMU10" s="140"/>
      <c r="VMV10" s="140"/>
      <c r="VMW10" s="139" t="s">
        <v>522</v>
      </c>
      <c r="VMX10" s="140"/>
      <c r="VMY10" s="140"/>
      <c r="VMZ10" s="140"/>
      <c r="VNA10" s="140"/>
      <c r="VNB10" s="140"/>
      <c r="VNC10" s="140"/>
      <c r="VND10" s="140"/>
      <c r="VNE10" s="139" t="s">
        <v>522</v>
      </c>
      <c r="VNF10" s="140"/>
      <c r="VNG10" s="140"/>
      <c r="VNH10" s="140"/>
      <c r="VNI10" s="140"/>
      <c r="VNJ10" s="140"/>
      <c r="VNK10" s="140"/>
      <c r="VNL10" s="140"/>
      <c r="VNM10" s="139" t="s">
        <v>522</v>
      </c>
      <c r="VNN10" s="140"/>
      <c r="VNO10" s="140"/>
      <c r="VNP10" s="140"/>
      <c r="VNQ10" s="140"/>
      <c r="VNR10" s="140"/>
      <c r="VNS10" s="140"/>
      <c r="VNT10" s="140"/>
      <c r="VNU10" s="139" t="s">
        <v>522</v>
      </c>
      <c r="VNV10" s="140"/>
      <c r="VNW10" s="140"/>
      <c r="VNX10" s="140"/>
      <c r="VNY10" s="140"/>
      <c r="VNZ10" s="140"/>
      <c r="VOA10" s="140"/>
      <c r="VOB10" s="140"/>
      <c r="VOC10" s="139" t="s">
        <v>522</v>
      </c>
      <c r="VOD10" s="140"/>
      <c r="VOE10" s="140"/>
      <c r="VOF10" s="140"/>
      <c r="VOG10" s="140"/>
      <c r="VOH10" s="140"/>
      <c r="VOI10" s="140"/>
      <c r="VOJ10" s="140"/>
      <c r="VOK10" s="139" t="s">
        <v>522</v>
      </c>
      <c r="VOL10" s="140"/>
      <c r="VOM10" s="140"/>
      <c r="VON10" s="140"/>
      <c r="VOO10" s="140"/>
      <c r="VOP10" s="140"/>
      <c r="VOQ10" s="140"/>
      <c r="VOR10" s="140"/>
      <c r="VOS10" s="139" t="s">
        <v>522</v>
      </c>
      <c r="VOT10" s="140"/>
      <c r="VOU10" s="140"/>
      <c r="VOV10" s="140"/>
      <c r="VOW10" s="140"/>
      <c r="VOX10" s="140"/>
      <c r="VOY10" s="140"/>
      <c r="VOZ10" s="140"/>
      <c r="VPA10" s="139" t="s">
        <v>522</v>
      </c>
      <c r="VPB10" s="140"/>
      <c r="VPC10" s="140"/>
      <c r="VPD10" s="140"/>
      <c r="VPE10" s="140"/>
      <c r="VPF10" s="140"/>
      <c r="VPG10" s="140"/>
      <c r="VPH10" s="140"/>
      <c r="VPI10" s="139" t="s">
        <v>522</v>
      </c>
      <c r="VPJ10" s="140"/>
      <c r="VPK10" s="140"/>
      <c r="VPL10" s="140"/>
      <c r="VPM10" s="140"/>
      <c r="VPN10" s="140"/>
      <c r="VPO10" s="140"/>
      <c r="VPP10" s="140"/>
      <c r="VPQ10" s="139" t="s">
        <v>522</v>
      </c>
      <c r="VPR10" s="140"/>
      <c r="VPS10" s="140"/>
      <c r="VPT10" s="140"/>
      <c r="VPU10" s="140"/>
      <c r="VPV10" s="140"/>
      <c r="VPW10" s="140"/>
      <c r="VPX10" s="140"/>
      <c r="VPY10" s="139" t="s">
        <v>522</v>
      </c>
      <c r="VPZ10" s="140"/>
      <c r="VQA10" s="140"/>
      <c r="VQB10" s="140"/>
      <c r="VQC10" s="140"/>
      <c r="VQD10" s="140"/>
      <c r="VQE10" s="140"/>
      <c r="VQF10" s="140"/>
      <c r="VQG10" s="139" t="s">
        <v>522</v>
      </c>
      <c r="VQH10" s="140"/>
      <c r="VQI10" s="140"/>
      <c r="VQJ10" s="140"/>
      <c r="VQK10" s="140"/>
      <c r="VQL10" s="140"/>
      <c r="VQM10" s="140"/>
      <c r="VQN10" s="140"/>
      <c r="VQO10" s="139" t="s">
        <v>522</v>
      </c>
      <c r="VQP10" s="140"/>
      <c r="VQQ10" s="140"/>
      <c r="VQR10" s="140"/>
      <c r="VQS10" s="140"/>
      <c r="VQT10" s="140"/>
      <c r="VQU10" s="140"/>
      <c r="VQV10" s="140"/>
      <c r="VQW10" s="139" t="s">
        <v>522</v>
      </c>
      <c r="VQX10" s="140"/>
      <c r="VQY10" s="140"/>
      <c r="VQZ10" s="140"/>
      <c r="VRA10" s="140"/>
      <c r="VRB10" s="140"/>
      <c r="VRC10" s="140"/>
      <c r="VRD10" s="140"/>
      <c r="VRE10" s="139" t="s">
        <v>522</v>
      </c>
      <c r="VRF10" s="140"/>
      <c r="VRG10" s="140"/>
      <c r="VRH10" s="140"/>
      <c r="VRI10" s="140"/>
      <c r="VRJ10" s="140"/>
      <c r="VRK10" s="140"/>
      <c r="VRL10" s="140"/>
      <c r="VRM10" s="139" t="s">
        <v>522</v>
      </c>
      <c r="VRN10" s="140"/>
      <c r="VRO10" s="140"/>
      <c r="VRP10" s="140"/>
      <c r="VRQ10" s="140"/>
      <c r="VRR10" s="140"/>
      <c r="VRS10" s="140"/>
      <c r="VRT10" s="140"/>
      <c r="VRU10" s="139" t="s">
        <v>522</v>
      </c>
      <c r="VRV10" s="140"/>
      <c r="VRW10" s="140"/>
      <c r="VRX10" s="140"/>
      <c r="VRY10" s="140"/>
      <c r="VRZ10" s="140"/>
      <c r="VSA10" s="140"/>
      <c r="VSB10" s="140"/>
      <c r="VSC10" s="139" t="s">
        <v>522</v>
      </c>
      <c r="VSD10" s="140"/>
      <c r="VSE10" s="140"/>
      <c r="VSF10" s="140"/>
      <c r="VSG10" s="140"/>
      <c r="VSH10" s="140"/>
      <c r="VSI10" s="140"/>
      <c r="VSJ10" s="140"/>
      <c r="VSK10" s="139" t="s">
        <v>522</v>
      </c>
      <c r="VSL10" s="140"/>
      <c r="VSM10" s="140"/>
      <c r="VSN10" s="140"/>
      <c r="VSO10" s="140"/>
      <c r="VSP10" s="140"/>
      <c r="VSQ10" s="140"/>
      <c r="VSR10" s="140"/>
      <c r="VSS10" s="139" t="s">
        <v>522</v>
      </c>
      <c r="VST10" s="140"/>
      <c r="VSU10" s="140"/>
      <c r="VSV10" s="140"/>
      <c r="VSW10" s="140"/>
      <c r="VSX10" s="140"/>
      <c r="VSY10" s="140"/>
      <c r="VSZ10" s="140"/>
      <c r="VTA10" s="139" t="s">
        <v>522</v>
      </c>
      <c r="VTB10" s="140"/>
      <c r="VTC10" s="140"/>
      <c r="VTD10" s="140"/>
      <c r="VTE10" s="140"/>
      <c r="VTF10" s="140"/>
      <c r="VTG10" s="140"/>
      <c r="VTH10" s="140"/>
      <c r="VTI10" s="139" t="s">
        <v>522</v>
      </c>
      <c r="VTJ10" s="140"/>
      <c r="VTK10" s="140"/>
      <c r="VTL10" s="140"/>
      <c r="VTM10" s="140"/>
      <c r="VTN10" s="140"/>
      <c r="VTO10" s="140"/>
      <c r="VTP10" s="140"/>
      <c r="VTQ10" s="139" t="s">
        <v>522</v>
      </c>
      <c r="VTR10" s="140"/>
      <c r="VTS10" s="140"/>
      <c r="VTT10" s="140"/>
      <c r="VTU10" s="140"/>
      <c r="VTV10" s="140"/>
      <c r="VTW10" s="140"/>
      <c r="VTX10" s="140"/>
      <c r="VTY10" s="139" t="s">
        <v>522</v>
      </c>
      <c r="VTZ10" s="140"/>
      <c r="VUA10" s="140"/>
      <c r="VUB10" s="140"/>
      <c r="VUC10" s="140"/>
      <c r="VUD10" s="140"/>
      <c r="VUE10" s="140"/>
      <c r="VUF10" s="140"/>
      <c r="VUG10" s="139" t="s">
        <v>522</v>
      </c>
      <c r="VUH10" s="140"/>
      <c r="VUI10" s="140"/>
      <c r="VUJ10" s="140"/>
      <c r="VUK10" s="140"/>
      <c r="VUL10" s="140"/>
      <c r="VUM10" s="140"/>
      <c r="VUN10" s="140"/>
      <c r="VUO10" s="139" t="s">
        <v>522</v>
      </c>
      <c r="VUP10" s="140"/>
      <c r="VUQ10" s="140"/>
      <c r="VUR10" s="140"/>
      <c r="VUS10" s="140"/>
      <c r="VUT10" s="140"/>
      <c r="VUU10" s="140"/>
      <c r="VUV10" s="140"/>
      <c r="VUW10" s="139" t="s">
        <v>522</v>
      </c>
      <c r="VUX10" s="140"/>
      <c r="VUY10" s="140"/>
      <c r="VUZ10" s="140"/>
      <c r="VVA10" s="140"/>
      <c r="VVB10" s="140"/>
      <c r="VVC10" s="140"/>
      <c r="VVD10" s="140"/>
      <c r="VVE10" s="139" t="s">
        <v>522</v>
      </c>
      <c r="VVF10" s="140"/>
      <c r="VVG10" s="140"/>
      <c r="VVH10" s="140"/>
      <c r="VVI10" s="140"/>
      <c r="VVJ10" s="140"/>
      <c r="VVK10" s="140"/>
      <c r="VVL10" s="140"/>
      <c r="VVM10" s="139" t="s">
        <v>522</v>
      </c>
      <c r="VVN10" s="140"/>
      <c r="VVO10" s="140"/>
      <c r="VVP10" s="140"/>
      <c r="VVQ10" s="140"/>
      <c r="VVR10" s="140"/>
      <c r="VVS10" s="140"/>
      <c r="VVT10" s="140"/>
      <c r="VVU10" s="139" t="s">
        <v>522</v>
      </c>
      <c r="VVV10" s="140"/>
      <c r="VVW10" s="140"/>
      <c r="VVX10" s="140"/>
      <c r="VVY10" s="140"/>
      <c r="VVZ10" s="140"/>
      <c r="VWA10" s="140"/>
      <c r="VWB10" s="140"/>
      <c r="VWC10" s="139" t="s">
        <v>522</v>
      </c>
      <c r="VWD10" s="140"/>
      <c r="VWE10" s="140"/>
      <c r="VWF10" s="140"/>
      <c r="VWG10" s="140"/>
      <c r="VWH10" s="140"/>
      <c r="VWI10" s="140"/>
      <c r="VWJ10" s="140"/>
      <c r="VWK10" s="139" t="s">
        <v>522</v>
      </c>
      <c r="VWL10" s="140"/>
      <c r="VWM10" s="140"/>
      <c r="VWN10" s="140"/>
      <c r="VWO10" s="140"/>
      <c r="VWP10" s="140"/>
      <c r="VWQ10" s="140"/>
      <c r="VWR10" s="140"/>
      <c r="VWS10" s="139" t="s">
        <v>522</v>
      </c>
      <c r="VWT10" s="140"/>
      <c r="VWU10" s="140"/>
      <c r="VWV10" s="140"/>
      <c r="VWW10" s="140"/>
      <c r="VWX10" s="140"/>
      <c r="VWY10" s="140"/>
      <c r="VWZ10" s="140"/>
      <c r="VXA10" s="139" t="s">
        <v>522</v>
      </c>
      <c r="VXB10" s="140"/>
      <c r="VXC10" s="140"/>
      <c r="VXD10" s="140"/>
      <c r="VXE10" s="140"/>
      <c r="VXF10" s="140"/>
      <c r="VXG10" s="140"/>
      <c r="VXH10" s="140"/>
      <c r="VXI10" s="139" t="s">
        <v>522</v>
      </c>
      <c r="VXJ10" s="140"/>
      <c r="VXK10" s="140"/>
      <c r="VXL10" s="140"/>
      <c r="VXM10" s="140"/>
      <c r="VXN10" s="140"/>
      <c r="VXO10" s="140"/>
      <c r="VXP10" s="140"/>
      <c r="VXQ10" s="139" t="s">
        <v>522</v>
      </c>
      <c r="VXR10" s="140"/>
      <c r="VXS10" s="140"/>
      <c r="VXT10" s="140"/>
      <c r="VXU10" s="140"/>
      <c r="VXV10" s="140"/>
      <c r="VXW10" s="140"/>
      <c r="VXX10" s="140"/>
      <c r="VXY10" s="139" t="s">
        <v>522</v>
      </c>
      <c r="VXZ10" s="140"/>
      <c r="VYA10" s="140"/>
      <c r="VYB10" s="140"/>
      <c r="VYC10" s="140"/>
      <c r="VYD10" s="140"/>
      <c r="VYE10" s="140"/>
      <c r="VYF10" s="140"/>
      <c r="VYG10" s="139" t="s">
        <v>522</v>
      </c>
      <c r="VYH10" s="140"/>
      <c r="VYI10" s="140"/>
      <c r="VYJ10" s="140"/>
      <c r="VYK10" s="140"/>
      <c r="VYL10" s="140"/>
      <c r="VYM10" s="140"/>
      <c r="VYN10" s="140"/>
      <c r="VYO10" s="139" t="s">
        <v>522</v>
      </c>
      <c r="VYP10" s="140"/>
      <c r="VYQ10" s="140"/>
      <c r="VYR10" s="140"/>
      <c r="VYS10" s="140"/>
      <c r="VYT10" s="140"/>
      <c r="VYU10" s="140"/>
      <c r="VYV10" s="140"/>
      <c r="VYW10" s="139" t="s">
        <v>522</v>
      </c>
      <c r="VYX10" s="140"/>
      <c r="VYY10" s="140"/>
      <c r="VYZ10" s="140"/>
      <c r="VZA10" s="140"/>
      <c r="VZB10" s="140"/>
      <c r="VZC10" s="140"/>
      <c r="VZD10" s="140"/>
      <c r="VZE10" s="139" t="s">
        <v>522</v>
      </c>
      <c r="VZF10" s="140"/>
      <c r="VZG10" s="140"/>
      <c r="VZH10" s="140"/>
      <c r="VZI10" s="140"/>
      <c r="VZJ10" s="140"/>
      <c r="VZK10" s="140"/>
      <c r="VZL10" s="140"/>
      <c r="VZM10" s="139" t="s">
        <v>522</v>
      </c>
      <c r="VZN10" s="140"/>
      <c r="VZO10" s="140"/>
      <c r="VZP10" s="140"/>
      <c r="VZQ10" s="140"/>
      <c r="VZR10" s="140"/>
      <c r="VZS10" s="140"/>
      <c r="VZT10" s="140"/>
      <c r="VZU10" s="139" t="s">
        <v>522</v>
      </c>
      <c r="VZV10" s="140"/>
      <c r="VZW10" s="140"/>
      <c r="VZX10" s="140"/>
      <c r="VZY10" s="140"/>
      <c r="VZZ10" s="140"/>
      <c r="WAA10" s="140"/>
      <c r="WAB10" s="140"/>
      <c r="WAC10" s="139" t="s">
        <v>522</v>
      </c>
      <c r="WAD10" s="140"/>
      <c r="WAE10" s="140"/>
      <c r="WAF10" s="140"/>
      <c r="WAG10" s="140"/>
      <c r="WAH10" s="140"/>
      <c r="WAI10" s="140"/>
      <c r="WAJ10" s="140"/>
      <c r="WAK10" s="139" t="s">
        <v>522</v>
      </c>
      <c r="WAL10" s="140"/>
      <c r="WAM10" s="140"/>
      <c r="WAN10" s="140"/>
      <c r="WAO10" s="140"/>
      <c r="WAP10" s="140"/>
      <c r="WAQ10" s="140"/>
      <c r="WAR10" s="140"/>
      <c r="WAS10" s="139" t="s">
        <v>522</v>
      </c>
      <c r="WAT10" s="140"/>
      <c r="WAU10" s="140"/>
      <c r="WAV10" s="140"/>
      <c r="WAW10" s="140"/>
      <c r="WAX10" s="140"/>
      <c r="WAY10" s="140"/>
      <c r="WAZ10" s="140"/>
      <c r="WBA10" s="139" t="s">
        <v>522</v>
      </c>
      <c r="WBB10" s="140"/>
      <c r="WBC10" s="140"/>
      <c r="WBD10" s="140"/>
      <c r="WBE10" s="140"/>
      <c r="WBF10" s="140"/>
      <c r="WBG10" s="140"/>
      <c r="WBH10" s="140"/>
      <c r="WBI10" s="139" t="s">
        <v>522</v>
      </c>
      <c r="WBJ10" s="140"/>
      <c r="WBK10" s="140"/>
      <c r="WBL10" s="140"/>
      <c r="WBM10" s="140"/>
      <c r="WBN10" s="140"/>
      <c r="WBO10" s="140"/>
      <c r="WBP10" s="140"/>
      <c r="WBQ10" s="139" t="s">
        <v>522</v>
      </c>
      <c r="WBR10" s="140"/>
      <c r="WBS10" s="140"/>
      <c r="WBT10" s="140"/>
      <c r="WBU10" s="140"/>
      <c r="WBV10" s="140"/>
      <c r="WBW10" s="140"/>
      <c r="WBX10" s="140"/>
      <c r="WBY10" s="139" t="s">
        <v>522</v>
      </c>
      <c r="WBZ10" s="140"/>
      <c r="WCA10" s="140"/>
      <c r="WCB10" s="140"/>
      <c r="WCC10" s="140"/>
      <c r="WCD10" s="140"/>
      <c r="WCE10" s="140"/>
      <c r="WCF10" s="140"/>
      <c r="WCG10" s="139" t="s">
        <v>522</v>
      </c>
      <c r="WCH10" s="140"/>
      <c r="WCI10" s="140"/>
      <c r="WCJ10" s="140"/>
      <c r="WCK10" s="140"/>
      <c r="WCL10" s="140"/>
      <c r="WCM10" s="140"/>
      <c r="WCN10" s="140"/>
      <c r="WCO10" s="139" t="s">
        <v>522</v>
      </c>
      <c r="WCP10" s="140"/>
      <c r="WCQ10" s="140"/>
      <c r="WCR10" s="140"/>
      <c r="WCS10" s="140"/>
      <c r="WCT10" s="140"/>
      <c r="WCU10" s="140"/>
      <c r="WCV10" s="140"/>
      <c r="WCW10" s="139" t="s">
        <v>522</v>
      </c>
      <c r="WCX10" s="140"/>
      <c r="WCY10" s="140"/>
      <c r="WCZ10" s="140"/>
      <c r="WDA10" s="140"/>
      <c r="WDB10" s="140"/>
      <c r="WDC10" s="140"/>
      <c r="WDD10" s="140"/>
      <c r="WDE10" s="139" t="s">
        <v>522</v>
      </c>
      <c r="WDF10" s="140"/>
      <c r="WDG10" s="140"/>
      <c r="WDH10" s="140"/>
      <c r="WDI10" s="140"/>
      <c r="WDJ10" s="140"/>
      <c r="WDK10" s="140"/>
      <c r="WDL10" s="140"/>
      <c r="WDM10" s="139" t="s">
        <v>522</v>
      </c>
      <c r="WDN10" s="140"/>
      <c r="WDO10" s="140"/>
      <c r="WDP10" s="140"/>
      <c r="WDQ10" s="140"/>
      <c r="WDR10" s="140"/>
      <c r="WDS10" s="140"/>
      <c r="WDT10" s="140"/>
      <c r="WDU10" s="139" t="s">
        <v>522</v>
      </c>
      <c r="WDV10" s="140"/>
      <c r="WDW10" s="140"/>
      <c r="WDX10" s="140"/>
      <c r="WDY10" s="140"/>
      <c r="WDZ10" s="140"/>
      <c r="WEA10" s="140"/>
      <c r="WEB10" s="140"/>
      <c r="WEC10" s="139" t="s">
        <v>522</v>
      </c>
      <c r="WED10" s="140"/>
      <c r="WEE10" s="140"/>
      <c r="WEF10" s="140"/>
      <c r="WEG10" s="140"/>
      <c r="WEH10" s="140"/>
      <c r="WEI10" s="140"/>
      <c r="WEJ10" s="140"/>
      <c r="WEK10" s="139" t="s">
        <v>522</v>
      </c>
      <c r="WEL10" s="140"/>
      <c r="WEM10" s="140"/>
      <c r="WEN10" s="140"/>
      <c r="WEO10" s="140"/>
      <c r="WEP10" s="140"/>
      <c r="WEQ10" s="140"/>
      <c r="WER10" s="140"/>
      <c r="WES10" s="139" t="s">
        <v>522</v>
      </c>
      <c r="WET10" s="140"/>
      <c r="WEU10" s="140"/>
      <c r="WEV10" s="140"/>
      <c r="WEW10" s="140"/>
      <c r="WEX10" s="140"/>
      <c r="WEY10" s="140"/>
      <c r="WEZ10" s="140"/>
      <c r="WFA10" s="139" t="s">
        <v>522</v>
      </c>
      <c r="WFB10" s="140"/>
      <c r="WFC10" s="140"/>
      <c r="WFD10" s="140"/>
      <c r="WFE10" s="140"/>
      <c r="WFF10" s="140"/>
      <c r="WFG10" s="140"/>
      <c r="WFH10" s="140"/>
      <c r="WFI10" s="139" t="s">
        <v>522</v>
      </c>
      <c r="WFJ10" s="140"/>
      <c r="WFK10" s="140"/>
      <c r="WFL10" s="140"/>
      <c r="WFM10" s="140"/>
      <c r="WFN10" s="140"/>
      <c r="WFO10" s="140"/>
      <c r="WFP10" s="140"/>
      <c r="WFQ10" s="139" t="s">
        <v>522</v>
      </c>
      <c r="WFR10" s="140"/>
      <c r="WFS10" s="140"/>
      <c r="WFT10" s="140"/>
      <c r="WFU10" s="140"/>
      <c r="WFV10" s="140"/>
      <c r="WFW10" s="140"/>
      <c r="WFX10" s="140"/>
      <c r="WFY10" s="139" t="s">
        <v>522</v>
      </c>
      <c r="WFZ10" s="140"/>
      <c r="WGA10" s="140"/>
      <c r="WGB10" s="140"/>
      <c r="WGC10" s="140"/>
      <c r="WGD10" s="140"/>
      <c r="WGE10" s="140"/>
      <c r="WGF10" s="140"/>
      <c r="WGG10" s="139" t="s">
        <v>522</v>
      </c>
      <c r="WGH10" s="140"/>
      <c r="WGI10" s="140"/>
      <c r="WGJ10" s="140"/>
      <c r="WGK10" s="140"/>
      <c r="WGL10" s="140"/>
      <c r="WGM10" s="140"/>
      <c r="WGN10" s="140"/>
      <c r="WGO10" s="139" t="s">
        <v>522</v>
      </c>
      <c r="WGP10" s="140"/>
      <c r="WGQ10" s="140"/>
      <c r="WGR10" s="140"/>
      <c r="WGS10" s="140"/>
      <c r="WGT10" s="140"/>
      <c r="WGU10" s="140"/>
      <c r="WGV10" s="140"/>
      <c r="WGW10" s="139" t="s">
        <v>522</v>
      </c>
      <c r="WGX10" s="140"/>
      <c r="WGY10" s="140"/>
      <c r="WGZ10" s="140"/>
      <c r="WHA10" s="140"/>
      <c r="WHB10" s="140"/>
      <c r="WHC10" s="140"/>
      <c r="WHD10" s="140"/>
      <c r="WHE10" s="139" t="s">
        <v>522</v>
      </c>
      <c r="WHF10" s="140"/>
      <c r="WHG10" s="140"/>
      <c r="WHH10" s="140"/>
      <c r="WHI10" s="140"/>
      <c r="WHJ10" s="140"/>
      <c r="WHK10" s="140"/>
      <c r="WHL10" s="140"/>
      <c r="WHM10" s="139" t="s">
        <v>522</v>
      </c>
      <c r="WHN10" s="140"/>
      <c r="WHO10" s="140"/>
      <c r="WHP10" s="140"/>
      <c r="WHQ10" s="140"/>
      <c r="WHR10" s="140"/>
      <c r="WHS10" s="140"/>
      <c r="WHT10" s="140"/>
      <c r="WHU10" s="139" t="s">
        <v>522</v>
      </c>
      <c r="WHV10" s="140"/>
      <c r="WHW10" s="140"/>
      <c r="WHX10" s="140"/>
      <c r="WHY10" s="140"/>
      <c r="WHZ10" s="140"/>
      <c r="WIA10" s="140"/>
      <c r="WIB10" s="140"/>
      <c r="WIC10" s="139" t="s">
        <v>522</v>
      </c>
      <c r="WID10" s="140"/>
      <c r="WIE10" s="140"/>
      <c r="WIF10" s="140"/>
      <c r="WIG10" s="140"/>
      <c r="WIH10" s="140"/>
      <c r="WII10" s="140"/>
      <c r="WIJ10" s="140"/>
      <c r="WIK10" s="139" t="s">
        <v>522</v>
      </c>
      <c r="WIL10" s="140"/>
      <c r="WIM10" s="140"/>
      <c r="WIN10" s="140"/>
      <c r="WIO10" s="140"/>
      <c r="WIP10" s="140"/>
      <c r="WIQ10" s="140"/>
      <c r="WIR10" s="140"/>
      <c r="WIS10" s="139" t="s">
        <v>522</v>
      </c>
      <c r="WIT10" s="140"/>
      <c r="WIU10" s="140"/>
      <c r="WIV10" s="140"/>
      <c r="WIW10" s="140"/>
      <c r="WIX10" s="140"/>
      <c r="WIY10" s="140"/>
      <c r="WIZ10" s="140"/>
      <c r="WJA10" s="139" t="s">
        <v>522</v>
      </c>
      <c r="WJB10" s="140"/>
      <c r="WJC10" s="140"/>
      <c r="WJD10" s="140"/>
      <c r="WJE10" s="140"/>
      <c r="WJF10" s="140"/>
      <c r="WJG10" s="140"/>
      <c r="WJH10" s="140"/>
      <c r="WJI10" s="139" t="s">
        <v>522</v>
      </c>
      <c r="WJJ10" s="140"/>
      <c r="WJK10" s="140"/>
      <c r="WJL10" s="140"/>
      <c r="WJM10" s="140"/>
      <c r="WJN10" s="140"/>
      <c r="WJO10" s="140"/>
      <c r="WJP10" s="140"/>
      <c r="WJQ10" s="139" t="s">
        <v>522</v>
      </c>
      <c r="WJR10" s="140"/>
      <c r="WJS10" s="140"/>
      <c r="WJT10" s="140"/>
      <c r="WJU10" s="140"/>
      <c r="WJV10" s="140"/>
      <c r="WJW10" s="140"/>
      <c r="WJX10" s="140"/>
      <c r="WJY10" s="139" t="s">
        <v>522</v>
      </c>
      <c r="WJZ10" s="140"/>
      <c r="WKA10" s="140"/>
      <c r="WKB10" s="140"/>
      <c r="WKC10" s="140"/>
      <c r="WKD10" s="140"/>
      <c r="WKE10" s="140"/>
      <c r="WKF10" s="140"/>
      <c r="WKG10" s="139" t="s">
        <v>522</v>
      </c>
      <c r="WKH10" s="140"/>
      <c r="WKI10" s="140"/>
      <c r="WKJ10" s="140"/>
      <c r="WKK10" s="140"/>
      <c r="WKL10" s="140"/>
      <c r="WKM10" s="140"/>
      <c r="WKN10" s="140"/>
      <c r="WKO10" s="139" t="s">
        <v>522</v>
      </c>
      <c r="WKP10" s="140"/>
      <c r="WKQ10" s="140"/>
      <c r="WKR10" s="140"/>
      <c r="WKS10" s="140"/>
      <c r="WKT10" s="140"/>
      <c r="WKU10" s="140"/>
      <c r="WKV10" s="140"/>
      <c r="WKW10" s="139" t="s">
        <v>522</v>
      </c>
      <c r="WKX10" s="140"/>
      <c r="WKY10" s="140"/>
      <c r="WKZ10" s="140"/>
      <c r="WLA10" s="140"/>
      <c r="WLB10" s="140"/>
      <c r="WLC10" s="140"/>
      <c r="WLD10" s="140"/>
      <c r="WLE10" s="139" t="s">
        <v>522</v>
      </c>
      <c r="WLF10" s="140"/>
      <c r="WLG10" s="140"/>
      <c r="WLH10" s="140"/>
      <c r="WLI10" s="140"/>
      <c r="WLJ10" s="140"/>
      <c r="WLK10" s="140"/>
      <c r="WLL10" s="140"/>
      <c r="WLM10" s="139" t="s">
        <v>522</v>
      </c>
      <c r="WLN10" s="140"/>
      <c r="WLO10" s="140"/>
      <c r="WLP10" s="140"/>
      <c r="WLQ10" s="140"/>
      <c r="WLR10" s="140"/>
      <c r="WLS10" s="140"/>
      <c r="WLT10" s="140"/>
      <c r="WLU10" s="139" t="s">
        <v>522</v>
      </c>
      <c r="WLV10" s="140"/>
      <c r="WLW10" s="140"/>
      <c r="WLX10" s="140"/>
      <c r="WLY10" s="140"/>
      <c r="WLZ10" s="140"/>
      <c r="WMA10" s="140"/>
      <c r="WMB10" s="140"/>
      <c r="WMC10" s="139" t="s">
        <v>522</v>
      </c>
      <c r="WMD10" s="140"/>
      <c r="WME10" s="140"/>
      <c r="WMF10" s="140"/>
      <c r="WMG10" s="140"/>
      <c r="WMH10" s="140"/>
      <c r="WMI10" s="140"/>
      <c r="WMJ10" s="140"/>
      <c r="WMK10" s="139" t="s">
        <v>522</v>
      </c>
      <c r="WML10" s="140"/>
      <c r="WMM10" s="140"/>
      <c r="WMN10" s="140"/>
      <c r="WMO10" s="140"/>
      <c r="WMP10" s="140"/>
      <c r="WMQ10" s="140"/>
      <c r="WMR10" s="140"/>
      <c r="WMS10" s="139" t="s">
        <v>522</v>
      </c>
      <c r="WMT10" s="140"/>
      <c r="WMU10" s="140"/>
      <c r="WMV10" s="140"/>
      <c r="WMW10" s="140"/>
      <c r="WMX10" s="140"/>
      <c r="WMY10" s="140"/>
      <c r="WMZ10" s="140"/>
      <c r="WNA10" s="139" t="s">
        <v>522</v>
      </c>
      <c r="WNB10" s="140"/>
      <c r="WNC10" s="140"/>
      <c r="WND10" s="140"/>
      <c r="WNE10" s="140"/>
      <c r="WNF10" s="140"/>
      <c r="WNG10" s="140"/>
      <c r="WNH10" s="140"/>
      <c r="WNI10" s="139" t="s">
        <v>522</v>
      </c>
      <c r="WNJ10" s="140"/>
      <c r="WNK10" s="140"/>
      <c r="WNL10" s="140"/>
      <c r="WNM10" s="140"/>
      <c r="WNN10" s="140"/>
      <c r="WNO10" s="140"/>
      <c r="WNP10" s="140"/>
      <c r="WNQ10" s="139" t="s">
        <v>522</v>
      </c>
      <c r="WNR10" s="140"/>
      <c r="WNS10" s="140"/>
      <c r="WNT10" s="140"/>
      <c r="WNU10" s="140"/>
      <c r="WNV10" s="140"/>
      <c r="WNW10" s="140"/>
      <c r="WNX10" s="140"/>
      <c r="WNY10" s="139" t="s">
        <v>522</v>
      </c>
      <c r="WNZ10" s="140"/>
      <c r="WOA10" s="140"/>
      <c r="WOB10" s="140"/>
      <c r="WOC10" s="140"/>
      <c r="WOD10" s="140"/>
      <c r="WOE10" s="140"/>
      <c r="WOF10" s="140"/>
      <c r="WOG10" s="139" t="s">
        <v>522</v>
      </c>
      <c r="WOH10" s="140"/>
      <c r="WOI10" s="140"/>
      <c r="WOJ10" s="140"/>
      <c r="WOK10" s="140"/>
      <c r="WOL10" s="140"/>
      <c r="WOM10" s="140"/>
      <c r="WON10" s="140"/>
      <c r="WOO10" s="139" t="s">
        <v>522</v>
      </c>
      <c r="WOP10" s="140"/>
      <c r="WOQ10" s="140"/>
      <c r="WOR10" s="140"/>
      <c r="WOS10" s="140"/>
      <c r="WOT10" s="140"/>
      <c r="WOU10" s="140"/>
      <c r="WOV10" s="140"/>
      <c r="WOW10" s="139" t="s">
        <v>522</v>
      </c>
      <c r="WOX10" s="140"/>
      <c r="WOY10" s="140"/>
      <c r="WOZ10" s="140"/>
      <c r="WPA10" s="140"/>
      <c r="WPB10" s="140"/>
      <c r="WPC10" s="140"/>
      <c r="WPD10" s="140"/>
      <c r="WPE10" s="139" t="s">
        <v>522</v>
      </c>
      <c r="WPF10" s="140"/>
      <c r="WPG10" s="140"/>
      <c r="WPH10" s="140"/>
      <c r="WPI10" s="140"/>
      <c r="WPJ10" s="140"/>
      <c r="WPK10" s="140"/>
      <c r="WPL10" s="140"/>
      <c r="WPM10" s="139" t="s">
        <v>522</v>
      </c>
      <c r="WPN10" s="140"/>
      <c r="WPO10" s="140"/>
      <c r="WPP10" s="140"/>
      <c r="WPQ10" s="140"/>
      <c r="WPR10" s="140"/>
      <c r="WPS10" s="140"/>
      <c r="WPT10" s="140"/>
      <c r="WPU10" s="139" t="s">
        <v>522</v>
      </c>
      <c r="WPV10" s="140"/>
      <c r="WPW10" s="140"/>
      <c r="WPX10" s="140"/>
      <c r="WPY10" s="140"/>
      <c r="WPZ10" s="140"/>
      <c r="WQA10" s="140"/>
      <c r="WQB10" s="140"/>
      <c r="WQC10" s="139" t="s">
        <v>522</v>
      </c>
      <c r="WQD10" s="140"/>
      <c r="WQE10" s="140"/>
      <c r="WQF10" s="140"/>
      <c r="WQG10" s="140"/>
      <c r="WQH10" s="140"/>
      <c r="WQI10" s="140"/>
      <c r="WQJ10" s="140"/>
      <c r="WQK10" s="139" t="s">
        <v>522</v>
      </c>
      <c r="WQL10" s="140"/>
      <c r="WQM10" s="140"/>
      <c r="WQN10" s="140"/>
      <c r="WQO10" s="140"/>
      <c r="WQP10" s="140"/>
      <c r="WQQ10" s="140"/>
      <c r="WQR10" s="140"/>
      <c r="WQS10" s="139" t="s">
        <v>522</v>
      </c>
      <c r="WQT10" s="140"/>
      <c r="WQU10" s="140"/>
      <c r="WQV10" s="140"/>
      <c r="WQW10" s="140"/>
      <c r="WQX10" s="140"/>
      <c r="WQY10" s="140"/>
      <c r="WQZ10" s="140"/>
      <c r="WRA10" s="139" t="s">
        <v>522</v>
      </c>
      <c r="WRB10" s="140"/>
      <c r="WRC10" s="140"/>
      <c r="WRD10" s="140"/>
      <c r="WRE10" s="140"/>
      <c r="WRF10" s="140"/>
      <c r="WRG10" s="140"/>
      <c r="WRH10" s="140"/>
      <c r="WRI10" s="139" t="s">
        <v>522</v>
      </c>
      <c r="WRJ10" s="140"/>
      <c r="WRK10" s="140"/>
      <c r="WRL10" s="140"/>
      <c r="WRM10" s="140"/>
      <c r="WRN10" s="140"/>
      <c r="WRO10" s="140"/>
      <c r="WRP10" s="140"/>
      <c r="WRQ10" s="139" t="s">
        <v>522</v>
      </c>
      <c r="WRR10" s="140"/>
      <c r="WRS10" s="140"/>
      <c r="WRT10" s="140"/>
      <c r="WRU10" s="140"/>
      <c r="WRV10" s="140"/>
      <c r="WRW10" s="140"/>
      <c r="WRX10" s="140"/>
      <c r="WRY10" s="139" t="s">
        <v>522</v>
      </c>
      <c r="WRZ10" s="140"/>
      <c r="WSA10" s="140"/>
      <c r="WSB10" s="140"/>
      <c r="WSC10" s="140"/>
      <c r="WSD10" s="140"/>
      <c r="WSE10" s="140"/>
      <c r="WSF10" s="140"/>
      <c r="WSG10" s="139" t="s">
        <v>522</v>
      </c>
      <c r="WSH10" s="140"/>
      <c r="WSI10" s="140"/>
      <c r="WSJ10" s="140"/>
      <c r="WSK10" s="140"/>
      <c r="WSL10" s="140"/>
      <c r="WSM10" s="140"/>
      <c r="WSN10" s="140"/>
      <c r="WSO10" s="139" t="s">
        <v>522</v>
      </c>
      <c r="WSP10" s="140"/>
      <c r="WSQ10" s="140"/>
      <c r="WSR10" s="140"/>
      <c r="WSS10" s="140"/>
      <c r="WST10" s="140"/>
      <c r="WSU10" s="140"/>
      <c r="WSV10" s="140"/>
      <c r="WSW10" s="139" t="s">
        <v>522</v>
      </c>
      <c r="WSX10" s="140"/>
      <c r="WSY10" s="140"/>
      <c r="WSZ10" s="140"/>
      <c r="WTA10" s="140"/>
      <c r="WTB10" s="140"/>
      <c r="WTC10" s="140"/>
      <c r="WTD10" s="140"/>
      <c r="WTE10" s="139" t="s">
        <v>522</v>
      </c>
      <c r="WTF10" s="140"/>
      <c r="WTG10" s="140"/>
      <c r="WTH10" s="140"/>
      <c r="WTI10" s="140"/>
      <c r="WTJ10" s="140"/>
      <c r="WTK10" s="140"/>
      <c r="WTL10" s="140"/>
      <c r="WTM10" s="139" t="s">
        <v>522</v>
      </c>
      <c r="WTN10" s="140"/>
      <c r="WTO10" s="140"/>
      <c r="WTP10" s="140"/>
      <c r="WTQ10" s="140"/>
      <c r="WTR10" s="140"/>
      <c r="WTS10" s="140"/>
      <c r="WTT10" s="140"/>
      <c r="WTU10" s="139" t="s">
        <v>522</v>
      </c>
      <c r="WTV10" s="140"/>
      <c r="WTW10" s="140"/>
      <c r="WTX10" s="140"/>
      <c r="WTY10" s="140"/>
      <c r="WTZ10" s="140"/>
      <c r="WUA10" s="140"/>
      <c r="WUB10" s="140"/>
      <c r="WUC10" s="139" t="s">
        <v>522</v>
      </c>
      <c r="WUD10" s="140"/>
      <c r="WUE10" s="140"/>
      <c r="WUF10" s="140"/>
      <c r="WUG10" s="140"/>
      <c r="WUH10" s="140"/>
      <c r="WUI10" s="140"/>
      <c r="WUJ10" s="140"/>
      <c r="WUK10" s="139" t="s">
        <v>522</v>
      </c>
      <c r="WUL10" s="140"/>
      <c r="WUM10" s="140"/>
      <c r="WUN10" s="140"/>
      <c r="WUO10" s="140"/>
      <c r="WUP10" s="140"/>
      <c r="WUQ10" s="140"/>
      <c r="WUR10" s="140"/>
      <c r="WUS10" s="139" t="s">
        <v>522</v>
      </c>
      <c r="WUT10" s="140"/>
      <c r="WUU10" s="140"/>
      <c r="WUV10" s="140"/>
      <c r="WUW10" s="140"/>
      <c r="WUX10" s="140"/>
      <c r="WUY10" s="140"/>
      <c r="WUZ10" s="140"/>
      <c r="WVA10" s="139" t="s">
        <v>522</v>
      </c>
      <c r="WVB10" s="140"/>
      <c r="WVC10" s="140"/>
      <c r="WVD10" s="140"/>
      <c r="WVE10" s="140"/>
      <c r="WVF10" s="140"/>
      <c r="WVG10" s="140"/>
      <c r="WVH10" s="140"/>
      <c r="WVI10" s="139" t="s">
        <v>522</v>
      </c>
      <c r="WVJ10" s="140"/>
      <c r="WVK10" s="140"/>
      <c r="WVL10" s="140"/>
      <c r="WVM10" s="140"/>
      <c r="WVN10" s="140"/>
      <c r="WVO10" s="140"/>
      <c r="WVP10" s="140"/>
      <c r="WVQ10" s="139" t="s">
        <v>522</v>
      </c>
      <c r="WVR10" s="140"/>
      <c r="WVS10" s="140"/>
      <c r="WVT10" s="140"/>
      <c r="WVU10" s="140"/>
      <c r="WVV10" s="140"/>
      <c r="WVW10" s="140"/>
      <c r="WVX10" s="140"/>
      <c r="WVY10" s="139" t="s">
        <v>522</v>
      </c>
      <c r="WVZ10" s="140"/>
      <c r="WWA10" s="140"/>
      <c r="WWB10" s="140"/>
      <c r="WWC10" s="140"/>
      <c r="WWD10" s="140"/>
      <c r="WWE10" s="140"/>
      <c r="WWF10" s="140"/>
      <c r="WWG10" s="139" t="s">
        <v>522</v>
      </c>
      <c r="WWH10" s="140"/>
      <c r="WWI10" s="140"/>
      <c r="WWJ10" s="140"/>
      <c r="WWK10" s="140"/>
      <c r="WWL10" s="140"/>
      <c r="WWM10" s="140"/>
      <c r="WWN10" s="140"/>
      <c r="WWO10" s="139" t="s">
        <v>522</v>
      </c>
      <c r="WWP10" s="140"/>
      <c r="WWQ10" s="140"/>
      <c r="WWR10" s="140"/>
      <c r="WWS10" s="140"/>
      <c r="WWT10" s="140"/>
      <c r="WWU10" s="140"/>
      <c r="WWV10" s="140"/>
      <c r="WWW10" s="139" t="s">
        <v>522</v>
      </c>
      <c r="WWX10" s="140"/>
      <c r="WWY10" s="140"/>
      <c r="WWZ10" s="140"/>
      <c r="WXA10" s="140"/>
      <c r="WXB10" s="140"/>
      <c r="WXC10" s="140"/>
      <c r="WXD10" s="140"/>
      <c r="WXE10" s="139" t="s">
        <v>522</v>
      </c>
      <c r="WXF10" s="140"/>
      <c r="WXG10" s="140"/>
      <c r="WXH10" s="140"/>
      <c r="WXI10" s="140"/>
      <c r="WXJ10" s="140"/>
      <c r="WXK10" s="140"/>
      <c r="WXL10" s="140"/>
      <c r="WXM10" s="139" t="s">
        <v>522</v>
      </c>
      <c r="WXN10" s="140"/>
      <c r="WXO10" s="140"/>
      <c r="WXP10" s="140"/>
      <c r="WXQ10" s="140"/>
      <c r="WXR10" s="140"/>
      <c r="WXS10" s="140"/>
      <c r="WXT10" s="140"/>
      <c r="WXU10" s="139" t="s">
        <v>522</v>
      </c>
      <c r="WXV10" s="140"/>
      <c r="WXW10" s="140"/>
      <c r="WXX10" s="140"/>
      <c r="WXY10" s="140"/>
      <c r="WXZ10" s="140"/>
      <c r="WYA10" s="140"/>
      <c r="WYB10" s="140"/>
      <c r="WYC10" s="139" t="s">
        <v>522</v>
      </c>
      <c r="WYD10" s="140"/>
      <c r="WYE10" s="140"/>
      <c r="WYF10" s="140"/>
      <c r="WYG10" s="140"/>
      <c r="WYH10" s="140"/>
      <c r="WYI10" s="140"/>
      <c r="WYJ10" s="140"/>
      <c r="WYK10" s="139" t="s">
        <v>522</v>
      </c>
      <c r="WYL10" s="140"/>
      <c r="WYM10" s="140"/>
      <c r="WYN10" s="140"/>
      <c r="WYO10" s="140"/>
      <c r="WYP10" s="140"/>
      <c r="WYQ10" s="140"/>
      <c r="WYR10" s="140"/>
      <c r="WYS10" s="139" t="s">
        <v>522</v>
      </c>
      <c r="WYT10" s="140"/>
      <c r="WYU10" s="140"/>
      <c r="WYV10" s="140"/>
      <c r="WYW10" s="140"/>
      <c r="WYX10" s="140"/>
      <c r="WYY10" s="140"/>
      <c r="WYZ10" s="140"/>
      <c r="WZA10" s="139" t="s">
        <v>522</v>
      </c>
      <c r="WZB10" s="140"/>
      <c r="WZC10" s="140"/>
      <c r="WZD10" s="140"/>
      <c r="WZE10" s="140"/>
      <c r="WZF10" s="140"/>
      <c r="WZG10" s="140"/>
      <c r="WZH10" s="140"/>
      <c r="WZI10" s="139" t="s">
        <v>522</v>
      </c>
      <c r="WZJ10" s="140"/>
      <c r="WZK10" s="140"/>
      <c r="WZL10" s="140"/>
      <c r="WZM10" s="140"/>
      <c r="WZN10" s="140"/>
      <c r="WZO10" s="140"/>
      <c r="WZP10" s="140"/>
      <c r="WZQ10" s="139" t="s">
        <v>522</v>
      </c>
      <c r="WZR10" s="140"/>
      <c r="WZS10" s="140"/>
      <c r="WZT10" s="140"/>
      <c r="WZU10" s="140"/>
      <c r="WZV10" s="140"/>
      <c r="WZW10" s="140"/>
      <c r="WZX10" s="140"/>
      <c r="WZY10" s="139" t="s">
        <v>522</v>
      </c>
      <c r="WZZ10" s="140"/>
      <c r="XAA10" s="140"/>
      <c r="XAB10" s="140"/>
      <c r="XAC10" s="140"/>
      <c r="XAD10" s="140"/>
      <c r="XAE10" s="140"/>
      <c r="XAF10" s="140"/>
      <c r="XAG10" s="139" t="s">
        <v>522</v>
      </c>
      <c r="XAH10" s="140"/>
      <c r="XAI10" s="140"/>
      <c r="XAJ10" s="140"/>
      <c r="XAK10" s="140"/>
      <c r="XAL10" s="140"/>
      <c r="XAM10" s="140"/>
      <c r="XAN10" s="140"/>
      <c r="XAO10" s="139" t="s">
        <v>522</v>
      </c>
      <c r="XAP10" s="140"/>
      <c r="XAQ10" s="140"/>
      <c r="XAR10" s="140"/>
      <c r="XAS10" s="140"/>
      <c r="XAT10" s="140"/>
      <c r="XAU10" s="140"/>
      <c r="XAV10" s="140"/>
      <c r="XAW10" s="139" t="s">
        <v>522</v>
      </c>
      <c r="XAX10" s="140"/>
      <c r="XAY10" s="140"/>
      <c r="XAZ10" s="140"/>
      <c r="XBA10" s="140"/>
      <c r="XBB10" s="140"/>
      <c r="XBC10" s="140"/>
      <c r="XBD10" s="140"/>
      <c r="XBE10" s="139" t="s">
        <v>522</v>
      </c>
      <c r="XBF10" s="140"/>
      <c r="XBG10" s="140"/>
      <c r="XBH10" s="140"/>
      <c r="XBI10" s="140"/>
      <c r="XBJ10" s="140"/>
      <c r="XBK10" s="140"/>
      <c r="XBL10" s="140"/>
      <c r="XBM10" s="139" t="s">
        <v>522</v>
      </c>
      <c r="XBN10" s="140"/>
      <c r="XBO10" s="140"/>
      <c r="XBP10" s="140"/>
      <c r="XBQ10" s="140"/>
      <c r="XBR10" s="140"/>
      <c r="XBS10" s="140"/>
      <c r="XBT10" s="140"/>
      <c r="XBU10" s="139" t="s">
        <v>522</v>
      </c>
      <c r="XBV10" s="140"/>
      <c r="XBW10" s="140"/>
      <c r="XBX10" s="140"/>
      <c r="XBY10" s="140"/>
      <c r="XBZ10" s="140"/>
      <c r="XCA10" s="140"/>
      <c r="XCB10" s="140"/>
      <c r="XCC10" s="139" t="s">
        <v>522</v>
      </c>
      <c r="XCD10" s="140"/>
      <c r="XCE10" s="140"/>
      <c r="XCF10" s="140"/>
      <c r="XCG10" s="140"/>
      <c r="XCH10" s="140"/>
      <c r="XCI10" s="140"/>
      <c r="XCJ10" s="140"/>
      <c r="XCK10" s="139" t="s">
        <v>522</v>
      </c>
      <c r="XCL10" s="140"/>
      <c r="XCM10" s="140"/>
      <c r="XCN10" s="140"/>
      <c r="XCO10" s="140"/>
      <c r="XCP10" s="140"/>
      <c r="XCQ10" s="140"/>
      <c r="XCR10" s="140"/>
      <c r="XCS10" s="139" t="s">
        <v>522</v>
      </c>
      <c r="XCT10" s="140"/>
      <c r="XCU10" s="140"/>
      <c r="XCV10" s="140"/>
      <c r="XCW10" s="140"/>
      <c r="XCX10" s="140"/>
      <c r="XCY10" s="140"/>
      <c r="XCZ10" s="140"/>
      <c r="XDA10" s="139" t="s">
        <v>522</v>
      </c>
      <c r="XDB10" s="140"/>
      <c r="XDC10" s="140"/>
      <c r="XDD10" s="140"/>
      <c r="XDE10" s="140"/>
      <c r="XDF10" s="140"/>
      <c r="XDG10" s="140"/>
      <c r="XDH10" s="140"/>
      <c r="XDI10" s="139" t="s">
        <v>522</v>
      </c>
      <c r="XDJ10" s="140"/>
      <c r="XDK10" s="140"/>
      <c r="XDL10" s="140"/>
      <c r="XDM10" s="140"/>
      <c r="XDN10" s="140"/>
      <c r="XDO10" s="140"/>
      <c r="XDP10" s="140"/>
      <c r="XDQ10" s="139" t="s">
        <v>522</v>
      </c>
      <c r="XDR10" s="140"/>
      <c r="XDS10" s="140"/>
      <c r="XDT10" s="140"/>
      <c r="XDU10" s="140"/>
      <c r="XDV10" s="140"/>
      <c r="XDW10" s="140"/>
      <c r="XDX10" s="140"/>
      <c r="XDY10" s="139" t="s">
        <v>522</v>
      </c>
      <c r="XDZ10" s="140"/>
      <c r="XEA10" s="140"/>
      <c r="XEB10" s="140"/>
      <c r="XEC10" s="140"/>
      <c r="XED10" s="140"/>
      <c r="XEE10" s="140"/>
      <c r="XEF10" s="140"/>
      <c r="XEG10" s="139" t="s">
        <v>522</v>
      </c>
      <c r="XEH10" s="140"/>
      <c r="XEI10" s="140"/>
      <c r="XEJ10" s="140"/>
      <c r="XEK10" s="140"/>
      <c r="XEL10" s="140"/>
      <c r="XEM10" s="140"/>
      <c r="XEN10" s="140"/>
      <c r="XEO10" s="139" t="s">
        <v>522</v>
      </c>
      <c r="XEP10" s="140"/>
      <c r="XEQ10" s="140"/>
      <c r="XER10" s="140"/>
      <c r="XES10" s="140"/>
      <c r="XET10" s="140"/>
      <c r="XEU10" s="140"/>
      <c r="XEV10" s="140"/>
      <c r="XEW10" s="139" t="s">
        <v>522</v>
      </c>
      <c r="XEX10" s="140"/>
      <c r="XEY10" s="140"/>
      <c r="XEZ10" s="140"/>
      <c r="XFA10" s="140"/>
      <c r="XFB10" s="140"/>
      <c r="XFC10" s="140"/>
      <c r="XFD10" s="140"/>
    </row>
    <row r="11" spans="1:16384" ht="31.5">
      <c r="A11" s="77" t="s">
        <v>4</v>
      </c>
      <c r="B11" s="6" t="s">
        <v>5</v>
      </c>
      <c r="C11" s="6" t="s">
        <v>5</v>
      </c>
      <c r="D11" s="6" t="s">
        <v>337</v>
      </c>
      <c r="E11" s="79" t="s">
        <v>1</v>
      </c>
      <c r="F11" s="6">
        <v>50</v>
      </c>
      <c r="G11" s="80">
        <v>450</v>
      </c>
      <c r="H11" s="38">
        <f t="shared" ref="H11:H14" si="1">F11*G11</f>
        <v>22500</v>
      </c>
    </row>
    <row r="12" spans="1:16384" ht="31.5">
      <c r="A12" s="77">
        <v>7</v>
      </c>
      <c r="B12" s="6" t="s">
        <v>8</v>
      </c>
      <c r="C12" s="6" t="s">
        <v>8</v>
      </c>
      <c r="D12" s="6" t="s">
        <v>335</v>
      </c>
      <c r="E12" s="79" t="s">
        <v>1</v>
      </c>
      <c r="F12" s="6">
        <v>100</v>
      </c>
      <c r="G12" s="80">
        <v>645</v>
      </c>
      <c r="H12" s="38">
        <f t="shared" si="1"/>
        <v>64500</v>
      </c>
    </row>
    <row r="13" spans="1:16384" ht="31.5">
      <c r="A13" s="77">
        <v>8</v>
      </c>
      <c r="B13" s="6" t="s">
        <v>10</v>
      </c>
      <c r="C13" s="6" t="s">
        <v>10</v>
      </c>
      <c r="D13" s="6" t="s">
        <v>434</v>
      </c>
      <c r="E13" s="79" t="s">
        <v>1</v>
      </c>
      <c r="F13" s="6">
        <v>100</v>
      </c>
      <c r="G13" s="80">
        <v>630</v>
      </c>
      <c r="H13" s="38">
        <f t="shared" si="1"/>
        <v>63000</v>
      </c>
    </row>
    <row r="14" spans="1:16384" ht="31.5">
      <c r="A14" s="77">
        <v>9</v>
      </c>
      <c r="B14" s="6" t="s">
        <v>13</v>
      </c>
      <c r="C14" s="6" t="s">
        <v>13</v>
      </c>
      <c r="D14" s="6" t="s">
        <v>336</v>
      </c>
      <c r="E14" s="79" t="s">
        <v>1</v>
      </c>
      <c r="F14" s="6">
        <v>500</v>
      </c>
      <c r="G14" s="80">
        <v>630</v>
      </c>
      <c r="H14" s="38">
        <f t="shared" si="1"/>
        <v>315000</v>
      </c>
    </row>
    <row r="15" spans="1:16384">
      <c r="A15" s="81"/>
      <c r="B15" s="82" t="s">
        <v>25</v>
      </c>
      <c r="C15" s="81"/>
      <c r="D15" s="81"/>
      <c r="E15" s="81"/>
      <c r="F15" s="81"/>
      <c r="G15" s="81"/>
      <c r="H15" s="83">
        <f>SUM(H5:H14)</f>
        <v>962100</v>
      </c>
    </row>
    <row r="16" spans="1:16384">
      <c r="A16" s="13">
        <f>SUM(A5:A14)</f>
        <v>39</v>
      </c>
      <c r="B16" s="13"/>
      <c r="C16" s="13"/>
      <c r="D16" s="13"/>
      <c r="E16" s="13"/>
      <c r="F16" s="13"/>
      <c r="G16" s="60"/>
      <c r="H16" s="61"/>
    </row>
    <row r="17" spans="1:8">
      <c r="A17" s="141" t="s">
        <v>752</v>
      </c>
      <c r="B17" s="141"/>
      <c r="C17" s="141"/>
      <c r="D17" s="141"/>
      <c r="E17" s="141"/>
      <c r="F17" s="141"/>
      <c r="G17" s="141"/>
      <c r="H17" s="141"/>
    </row>
    <row r="18" spans="1:8">
      <c r="A18" s="13"/>
      <c r="B18" s="13"/>
      <c r="C18" s="13"/>
      <c r="D18" s="13"/>
      <c r="E18" s="13"/>
      <c r="F18" s="13"/>
      <c r="G18" s="13"/>
      <c r="H18" s="13"/>
    </row>
  </sheetData>
  <mergeCells count="4098">
    <mergeCell ref="A1:H1"/>
    <mergeCell ref="A17:H17"/>
    <mergeCell ref="A4:H4"/>
    <mergeCell ref="I4:P4"/>
    <mergeCell ref="Q4:X4"/>
    <mergeCell ref="A10:H10"/>
    <mergeCell ref="I10:P10"/>
    <mergeCell ref="Q10:X10"/>
    <mergeCell ref="EO4:EV4"/>
    <mergeCell ref="EW4:FD4"/>
    <mergeCell ref="FE4:FL4"/>
    <mergeCell ref="FM4:FT4"/>
    <mergeCell ref="FU4:GB4"/>
    <mergeCell ref="DA4:DH4"/>
    <mergeCell ref="DI4:DP4"/>
    <mergeCell ref="DQ4:DX4"/>
    <mergeCell ref="DY4:EF4"/>
    <mergeCell ref="EG4:EN4"/>
    <mergeCell ref="BM4:BT4"/>
    <mergeCell ref="BU4:CB4"/>
    <mergeCell ref="CC4:CJ4"/>
    <mergeCell ref="CK4:CR4"/>
    <mergeCell ref="CS4:CZ4"/>
    <mergeCell ref="Y4:AF4"/>
    <mergeCell ref="AG4:AN4"/>
    <mergeCell ref="AO4:AV4"/>
    <mergeCell ref="AW4:BD4"/>
    <mergeCell ref="BE4:BL4"/>
    <mergeCell ref="Y10:AF10"/>
    <mergeCell ref="AG10:AN10"/>
    <mergeCell ref="AO10:AV10"/>
    <mergeCell ref="AW10:BD10"/>
    <mergeCell ref="KS4:KZ4"/>
    <mergeCell ref="LA4:LH4"/>
    <mergeCell ref="LI4:LP4"/>
    <mergeCell ref="LQ4:LX4"/>
    <mergeCell ref="LY4:MF4"/>
    <mergeCell ref="JE4:JL4"/>
    <mergeCell ref="JM4:JT4"/>
    <mergeCell ref="JU4:KB4"/>
    <mergeCell ref="KC4:KJ4"/>
    <mergeCell ref="KK4:KR4"/>
    <mergeCell ref="HQ4:HX4"/>
    <mergeCell ref="HY4:IF4"/>
    <mergeCell ref="IG4:IN4"/>
    <mergeCell ref="IO4:IV4"/>
    <mergeCell ref="IW4:JD4"/>
    <mergeCell ref="GC4:GJ4"/>
    <mergeCell ref="GK4:GR4"/>
    <mergeCell ref="GS4:GZ4"/>
    <mergeCell ref="HA4:HH4"/>
    <mergeCell ref="HI4:HP4"/>
    <mergeCell ref="QW4:RD4"/>
    <mergeCell ref="RE4:RL4"/>
    <mergeCell ref="RM4:RT4"/>
    <mergeCell ref="RU4:SB4"/>
    <mergeCell ref="SC4:SJ4"/>
    <mergeCell ref="PI4:PP4"/>
    <mergeCell ref="PQ4:PX4"/>
    <mergeCell ref="PY4:QF4"/>
    <mergeCell ref="QG4:QN4"/>
    <mergeCell ref="QO4:QV4"/>
    <mergeCell ref="NU4:OB4"/>
    <mergeCell ref="OC4:OJ4"/>
    <mergeCell ref="OK4:OR4"/>
    <mergeCell ref="OS4:OZ4"/>
    <mergeCell ref="PA4:PH4"/>
    <mergeCell ref="MG4:MN4"/>
    <mergeCell ref="MO4:MV4"/>
    <mergeCell ref="MW4:ND4"/>
    <mergeCell ref="NE4:NL4"/>
    <mergeCell ref="NM4:NT4"/>
    <mergeCell ref="XA4:XH4"/>
    <mergeCell ref="XI4:XP4"/>
    <mergeCell ref="XQ4:XX4"/>
    <mergeCell ref="XY4:YF4"/>
    <mergeCell ref="YG4:YN4"/>
    <mergeCell ref="VM4:VT4"/>
    <mergeCell ref="VU4:WB4"/>
    <mergeCell ref="WC4:WJ4"/>
    <mergeCell ref="WK4:WR4"/>
    <mergeCell ref="WS4:WZ4"/>
    <mergeCell ref="TY4:UF4"/>
    <mergeCell ref="UG4:UN4"/>
    <mergeCell ref="UO4:UV4"/>
    <mergeCell ref="UW4:VD4"/>
    <mergeCell ref="VE4:VL4"/>
    <mergeCell ref="SK4:SR4"/>
    <mergeCell ref="SS4:SZ4"/>
    <mergeCell ref="TA4:TH4"/>
    <mergeCell ref="TI4:TP4"/>
    <mergeCell ref="TQ4:TX4"/>
    <mergeCell ref="ADE4:ADL4"/>
    <mergeCell ref="ADM4:ADT4"/>
    <mergeCell ref="ADU4:AEB4"/>
    <mergeCell ref="AEC4:AEJ4"/>
    <mergeCell ref="AEK4:AER4"/>
    <mergeCell ref="ABQ4:ABX4"/>
    <mergeCell ref="ABY4:ACF4"/>
    <mergeCell ref="ACG4:ACN4"/>
    <mergeCell ref="ACO4:ACV4"/>
    <mergeCell ref="ACW4:ADD4"/>
    <mergeCell ref="AAC4:AAJ4"/>
    <mergeCell ref="AAK4:AAR4"/>
    <mergeCell ref="AAS4:AAZ4"/>
    <mergeCell ref="ABA4:ABH4"/>
    <mergeCell ref="ABI4:ABP4"/>
    <mergeCell ref="YO4:YV4"/>
    <mergeCell ref="YW4:ZD4"/>
    <mergeCell ref="ZE4:ZL4"/>
    <mergeCell ref="ZM4:ZT4"/>
    <mergeCell ref="ZU4:AAB4"/>
    <mergeCell ref="AJI4:AJP4"/>
    <mergeCell ref="AJQ4:AJX4"/>
    <mergeCell ref="AJY4:AKF4"/>
    <mergeCell ref="AKG4:AKN4"/>
    <mergeCell ref="AKO4:AKV4"/>
    <mergeCell ref="AHU4:AIB4"/>
    <mergeCell ref="AIC4:AIJ4"/>
    <mergeCell ref="AIK4:AIR4"/>
    <mergeCell ref="AIS4:AIZ4"/>
    <mergeCell ref="AJA4:AJH4"/>
    <mergeCell ref="AGG4:AGN4"/>
    <mergeCell ref="AGO4:AGV4"/>
    <mergeCell ref="AGW4:AHD4"/>
    <mergeCell ref="AHE4:AHL4"/>
    <mergeCell ref="AHM4:AHT4"/>
    <mergeCell ref="AES4:AEZ4"/>
    <mergeCell ref="AFA4:AFH4"/>
    <mergeCell ref="AFI4:AFP4"/>
    <mergeCell ref="AFQ4:AFX4"/>
    <mergeCell ref="AFY4:AGF4"/>
    <mergeCell ref="APM4:APT4"/>
    <mergeCell ref="APU4:AQB4"/>
    <mergeCell ref="AQC4:AQJ4"/>
    <mergeCell ref="AQK4:AQR4"/>
    <mergeCell ref="AQS4:AQZ4"/>
    <mergeCell ref="ANY4:AOF4"/>
    <mergeCell ref="AOG4:AON4"/>
    <mergeCell ref="AOO4:AOV4"/>
    <mergeCell ref="AOW4:APD4"/>
    <mergeCell ref="APE4:APL4"/>
    <mergeCell ref="AMK4:AMR4"/>
    <mergeCell ref="AMS4:AMZ4"/>
    <mergeCell ref="ANA4:ANH4"/>
    <mergeCell ref="ANI4:ANP4"/>
    <mergeCell ref="ANQ4:ANX4"/>
    <mergeCell ref="AKW4:ALD4"/>
    <mergeCell ref="ALE4:ALL4"/>
    <mergeCell ref="ALM4:ALT4"/>
    <mergeCell ref="ALU4:AMB4"/>
    <mergeCell ref="AMC4:AMJ4"/>
    <mergeCell ref="AVQ4:AVX4"/>
    <mergeCell ref="AVY4:AWF4"/>
    <mergeCell ref="AWG4:AWN4"/>
    <mergeCell ref="AWO4:AWV4"/>
    <mergeCell ref="AWW4:AXD4"/>
    <mergeCell ref="AUC4:AUJ4"/>
    <mergeCell ref="AUK4:AUR4"/>
    <mergeCell ref="AUS4:AUZ4"/>
    <mergeCell ref="AVA4:AVH4"/>
    <mergeCell ref="AVI4:AVP4"/>
    <mergeCell ref="ASO4:ASV4"/>
    <mergeCell ref="ASW4:ATD4"/>
    <mergeCell ref="ATE4:ATL4"/>
    <mergeCell ref="ATM4:ATT4"/>
    <mergeCell ref="ATU4:AUB4"/>
    <mergeCell ref="ARA4:ARH4"/>
    <mergeCell ref="ARI4:ARP4"/>
    <mergeCell ref="ARQ4:ARX4"/>
    <mergeCell ref="ARY4:ASF4"/>
    <mergeCell ref="ASG4:ASN4"/>
    <mergeCell ref="BBU4:BCB4"/>
    <mergeCell ref="BCC4:BCJ4"/>
    <mergeCell ref="BCK4:BCR4"/>
    <mergeCell ref="BCS4:BCZ4"/>
    <mergeCell ref="BDA4:BDH4"/>
    <mergeCell ref="BAG4:BAN4"/>
    <mergeCell ref="BAO4:BAV4"/>
    <mergeCell ref="BAW4:BBD4"/>
    <mergeCell ref="BBE4:BBL4"/>
    <mergeCell ref="BBM4:BBT4"/>
    <mergeCell ref="AYS4:AYZ4"/>
    <mergeCell ref="AZA4:AZH4"/>
    <mergeCell ref="AZI4:AZP4"/>
    <mergeCell ref="AZQ4:AZX4"/>
    <mergeCell ref="AZY4:BAF4"/>
    <mergeCell ref="AXE4:AXL4"/>
    <mergeCell ref="AXM4:AXT4"/>
    <mergeCell ref="AXU4:AYB4"/>
    <mergeCell ref="AYC4:AYJ4"/>
    <mergeCell ref="AYK4:AYR4"/>
    <mergeCell ref="BHY4:BIF4"/>
    <mergeCell ref="BIG4:BIN4"/>
    <mergeCell ref="BIO4:BIV4"/>
    <mergeCell ref="BIW4:BJD4"/>
    <mergeCell ref="BJE4:BJL4"/>
    <mergeCell ref="BGK4:BGR4"/>
    <mergeCell ref="BGS4:BGZ4"/>
    <mergeCell ref="BHA4:BHH4"/>
    <mergeCell ref="BHI4:BHP4"/>
    <mergeCell ref="BHQ4:BHX4"/>
    <mergeCell ref="BEW4:BFD4"/>
    <mergeCell ref="BFE4:BFL4"/>
    <mergeCell ref="BFM4:BFT4"/>
    <mergeCell ref="BFU4:BGB4"/>
    <mergeCell ref="BGC4:BGJ4"/>
    <mergeCell ref="BDI4:BDP4"/>
    <mergeCell ref="BDQ4:BDX4"/>
    <mergeCell ref="BDY4:BEF4"/>
    <mergeCell ref="BEG4:BEN4"/>
    <mergeCell ref="BEO4:BEV4"/>
    <mergeCell ref="BOC4:BOJ4"/>
    <mergeCell ref="BOK4:BOR4"/>
    <mergeCell ref="BOS4:BOZ4"/>
    <mergeCell ref="BPA4:BPH4"/>
    <mergeCell ref="BPI4:BPP4"/>
    <mergeCell ref="BMO4:BMV4"/>
    <mergeCell ref="BMW4:BND4"/>
    <mergeCell ref="BNE4:BNL4"/>
    <mergeCell ref="BNM4:BNT4"/>
    <mergeCell ref="BNU4:BOB4"/>
    <mergeCell ref="BLA4:BLH4"/>
    <mergeCell ref="BLI4:BLP4"/>
    <mergeCell ref="BLQ4:BLX4"/>
    <mergeCell ref="BLY4:BMF4"/>
    <mergeCell ref="BMG4:BMN4"/>
    <mergeCell ref="BJM4:BJT4"/>
    <mergeCell ref="BJU4:BKB4"/>
    <mergeCell ref="BKC4:BKJ4"/>
    <mergeCell ref="BKK4:BKR4"/>
    <mergeCell ref="BKS4:BKZ4"/>
    <mergeCell ref="BUG4:BUN4"/>
    <mergeCell ref="BUO4:BUV4"/>
    <mergeCell ref="BUW4:BVD4"/>
    <mergeCell ref="BVE4:BVL4"/>
    <mergeCell ref="BVM4:BVT4"/>
    <mergeCell ref="BSS4:BSZ4"/>
    <mergeCell ref="BTA4:BTH4"/>
    <mergeCell ref="BTI4:BTP4"/>
    <mergeCell ref="BTQ4:BTX4"/>
    <mergeCell ref="BTY4:BUF4"/>
    <mergeCell ref="BRE4:BRL4"/>
    <mergeCell ref="BRM4:BRT4"/>
    <mergeCell ref="BRU4:BSB4"/>
    <mergeCell ref="BSC4:BSJ4"/>
    <mergeCell ref="BSK4:BSR4"/>
    <mergeCell ref="BPQ4:BPX4"/>
    <mergeCell ref="BPY4:BQF4"/>
    <mergeCell ref="BQG4:BQN4"/>
    <mergeCell ref="BQO4:BQV4"/>
    <mergeCell ref="BQW4:BRD4"/>
    <mergeCell ref="CAK4:CAR4"/>
    <mergeCell ref="CAS4:CAZ4"/>
    <mergeCell ref="CBA4:CBH4"/>
    <mergeCell ref="CBI4:CBP4"/>
    <mergeCell ref="CBQ4:CBX4"/>
    <mergeCell ref="BYW4:BZD4"/>
    <mergeCell ref="BZE4:BZL4"/>
    <mergeCell ref="BZM4:BZT4"/>
    <mergeCell ref="BZU4:CAB4"/>
    <mergeCell ref="CAC4:CAJ4"/>
    <mergeCell ref="BXI4:BXP4"/>
    <mergeCell ref="BXQ4:BXX4"/>
    <mergeCell ref="BXY4:BYF4"/>
    <mergeCell ref="BYG4:BYN4"/>
    <mergeCell ref="BYO4:BYV4"/>
    <mergeCell ref="BVU4:BWB4"/>
    <mergeCell ref="BWC4:BWJ4"/>
    <mergeCell ref="BWK4:BWR4"/>
    <mergeCell ref="BWS4:BWZ4"/>
    <mergeCell ref="BXA4:BXH4"/>
    <mergeCell ref="CGO4:CGV4"/>
    <mergeCell ref="CGW4:CHD4"/>
    <mergeCell ref="CHE4:CHL4"/>
    <mergeCell ref="CHM4:CHT4"/>
    <mergeCell ref="CHU4:CIB4"/>
    <mergeCell ref="CFA4:CFH4"/>
    <mergeCell ref="CFI4:CFP4"/>
    <mergeCell ref="CFQ4:CFX4"/>
    <mergeCell ref="CFY4:CGF4"/>
    <mergeCell ref="CGG4:CGN4"/>
    <mergeCell ref="CDM4:CDT4"/>
    <mergeCell ref="CDU4:CEB4"/>
    <mergeCell ref="CEC4:CEJ4"/>
    <mergeCell ref="CEK4:CER4"/>
    <mergeCell ref="CES4:CEZ4"/>
    <mergeCell ref="CBY4:CCF4"/>
    <mergeCell ref="CCG4:CCN4"/>
    <mergeCell ref="CCO4:CCV4"/>
    <mergeCell ref="CCW4:CDD4"/>
    <mergeCell ref="CDE4:CDL4"/>
    <mergeCell ref="CMS4:CMZ4"/>
    <mergeCell ref="CNA4:CNH4"/>
    <mergeCell ref="CNI4:CNP4"/>
    <mergeCell ref="CNQ4:CNX4"/>
    <mergeCell ref="CNY4:COF4"/>
    <mergeCell ref="CLE4:CLL4"/>
    <mergeCell ref="CLM4:CLT4"/>
    <mergeCell ref="CLU4:CMB4"/>
    <mergeCell ref="CMC4:CMJ4"/>
    <mergeCell ref="CMK4:CMR4"/>
    <mergeCell ref="CJQ4:CJX4"/>
    <mergeCell ref="CJY4:CKF4"/>
    <mergeCell ref="CKG4:CKN4"/>
    <mergeCell ref="CKO4:CKV4"/>
    <mergeCell ref="CKW4:CLD4"/>
    <mergeCell ref="CIC4:CIJ4"/>
    <mergeCell ref="CIK4:CIR4"/>
    <mergeCell ref="CIS4:CIZ4"/>
    <mergeCell ref="CJA4:CJH4"/>
    <mergeCell ref="CJI4:CJP4"/>
    <mergeCell ref="CSW4:CTD4"/>
    <mergeCell ref="CTE4:CTL4"/>
    <mergeCell ref="CTM4:CTT4"/>
    <mergeCell ref="CTU4:CUB4"/>
    <mergeCell ref="CUC4:CUJ4"/>
    <mergeCell ref="CRI4:CRP4"/>
    <mergeCell ref="CRQ4:CRX4"/>
    <mergeCell ref="CRY4:CSF4"/>
    <mergeCell ref="CSG4:CSN4"/>
    <mergeCell ref="CSO4:CSV4"/>
    <mergeCell ref="CPU4:CQB4"/>
    <mergeCell ref="CQC4:CQJ4"/>
    <mergeCell ref="CQK4:CQR4"/>
    <mergeCell ref="CQS4:CQZ4"/>
    <mergeCell ref="CRA4:CRH4"/>
    <mergeCell ref="COG4:CON4"/>
    <mergeCell ref="COO4:COV4"/>
    <mergeCell ref="COW4:CPD4"/>
    <mergeCell ref="CPE4:CPL4"/>
    <mergeCell ref="CPM4:CPT4"/>
    <mergeCell ref="CZA4:CZH4"/>
    <mergeCell ref="CZI4:CZP4"/>
    <mergeCell ref="CZQ4:CZX4"/>
    <mergeCell ref="CZY4:DAF4"/>
    <mergeCell ref="DAG4:DAN4"/>
    <mergeCell ref="CXM4:CXT4"/>
    <mergeCell ref="CXU4:CYB4"/>
    <mergeCell ref="CYC4:CYJ4"/>
    <mergeCell ref="CYK4:CYR4"/>
    <mergeCell ref="CYS4:CYZ4"/>
    <mergeCell ref="CVY4:CWF4"/>
    <mergeCell ref="CWG4:CWN4"/>
    <mergeCell ref="CWO4:CWV4"/>
    <mergeCell ref="CWW4:CXD4"/>
    <mergeCell ref="CXE4:CXL4"/>
    <mergeCell ref="CUK4:CUR4"/>
    <mergeCell ref="CUS4:CUZ4"/>
    <mergeCell ref="CVA4:CVH4"/>
    <mergeCell ref="CVI4:CVP4"/>
    <mergeCell ref="CVQ4:CVX4"/>
    <mergeCell ref="DFE4:DFL4"/>
    <mergeCell ref="DFM4:DFT4"/>
    <mergeCell ref="DFU4:DGB4"/>
    <mergeCell ref="DGC4:DGJ4"/>
    <mergeCell ref="DGK4:DGR4"/>
    <mergeCell ref="DDQ4:DDX4"/>
    <mergeCell ref="DDY4:DEF4"/>
    <mergeCell ref="DEG4:DEN4"/>
    <mergeCell ref="DEO4:DEV4"/>
    <mergeCell ref="DEW4:DFD4"/>
    <mergeCell ref="DCC4:DCJ4"/>
    <mergeCell ref="DCK4:DCR4"/>
    <mergeCell ref="DCS4:DCZ4"/>
    <mergeCell ref="DDA4:DDH4"/>
    <mergeCell ref="DDI4:DDP4"/>
    <mergeCell ref="DAO4:DAV4"/>
    <mergeCell ref="DAW4:DBD4"/>
    <mergeCell ref="DBE4:DBL4"/>
    <mergeCell ref="DBM4:DBT4"/>
    <mergeCell ref="DBU4:DCB4"/>
    <mergeCell ref="DLI4:DLP4"/>
    <mergeCell ref="DLQ4:DLX4"/>
    <mergeCell ref="DLY4:DMF4"/>
    <mergeCell ref="DMG4:DMN4"/>
    <mergeCell ref="DMO4:DMV4"/>
    <mergeCell ref="DJU4:DKB4"/>
    <mergeCell ref="DKC4:DKJ4"/>
    <mergeCell ref="DKK4:DKR4"/>
    <mergeCell ref="DKS4:DKZ4"/>
    <mergeCell ref="DLA4:DLH4"/>
    <mergeCell ref="DIG4:DIN4"/>
    <mergeCell ref="DIO4:DIV4"/>
    <mergeCell ref="DIW4:DJD4"/>
    <mergeCell ref="DJE4:DJL4"/>
    <mergeCell ref="DJM4:DJT4"/>
    <mergeCell ref="DGS4:DGZ4"/>
    <mergeCell ref="DHA4:DHH4"/>
    <mergeCell ref="DHI4:DHP4"/>
    <mergeCell ref="DHQ4:DHX4"/>
    <mergeCell ref="DHY4:DIF4"/>
    <mergeCell ref="DRM4:DRT4"/>
    <mergeCell ref="DRU4:DSB4"/>
    <mergeCell ref="DSC4:DSJ4"/>
    <mergeCell ref="DSK4:DSR4"/>
    <mergeCell ref="DSS4:DSZ4"/>
    <mergeCell ref="DPY4:DQF4"/>
    <mergeCell ref="DQG4:DQN4"/>
    <mergeCell ref="DQO4:DQV4"/>
    <mergeCell ref="DQW4:DRD4"/>
    <mergeCell ref="DRE4:DRL4"/>
    <mergeCell ref="DOK4:DOR4"/>
    <mergeCell ref="DOS4:DOZ4"/>
    <mergeCell ref="DPA4:DPH4"/>
    <mergeCell ref="DPI4:DPP4"/>
    <mergeCell ref="DPQ4:DPX4"/>
    <mergeCell ref="DMW4:DND4"/>
    <mergeCell ref="DNE4:DNL4"/>
    <mergeCell ref="DNM4:DNT4"/>
    <mergeCell ref="DNU4:DOB4"/>
    <mergeCell ref="DOC4:DOJ4"/>
    <mergeCell ref="DXQ4:DXX4"/>
    <mergeCell ref="DXY4:DYF4"/>
    <mergeCell ref="DYG4:DYN4"/>
    <mergeCell ref="DYO4:DYV4"/>
    <mergeCell ref="DYW4:DZD4"/>
    <mergeCell ref="DWC4:DWJ4"/>
    <mergeCell ref="DWK4:DWR4"/>
    <mergeCell ref="DWS4:DWZ4"/>
    <mergeCell ref="DXA4:DXH4"/>
    <mergeCell ref="DXI4:DXP4"/>
    <mergeCell ref="DUO4:DUV4"/>
    <mergeCell ref="DUW4:DVD4"/>
    <mergeCell ref="DVE4:DVL4"/>
    <mergeCell ref="DVM4:DVT4"/>
    <mergeCell ref="DVU4:DWB4"/>
    <mergeCell ref="DTA4:DTH4"/>
    <mergeCell ref="DTI4:DTP4"/>
    <mergeCell ref="DTQ4:DTX4"/>
    <mergeCell ref="DTY4:DUF4"/>
    <mergeCell ref="DUG4:DUN4"/>
    <mergeCell ref="EDU4:EEB4"/>
    <mergeCell ref="EEC4:EEJ4"/>
    <mergeCell ref="EEK4:EER4"/>
    <mergeCell ref="EES4:EEZ4"/>
    <mergeCell ref="EFA4:EFH4"/>
    <mergeCell ref="ECG4:ECN4"/>
    <mergeCell ref="ECO4:ECV4"/>
    <mergeCell ref="ECW4:EDD4"/>
    <mergeCell ref="EDE4:EDL4"/>
    <mergeCell ref="EDM4:EDT4"/>
    <mergeCell ref="EAS4:EAZ4"/>
    <mergeCell ref="EBA4:EBH4"/>
    <mergeCell ref="EBI4:EBP4"/>
    <mergeCell ref="EBQ4:EBX4"/>
    <mergeCell ref="EBY4:ECF4"/>
    <mergeCell ref="DZE4:DZL4"/>
    <mergeCell ref="DZM4:DZT4"/>
    <mergeCell ref="DZU4:EAB4"/>
    <mergeCell ref="EAC4:EAJ4"/>
    <mergeCell ref="EAK4:EAR4"/>
    <mergeCell ref="EJY4:EKF4"/>
    <mergeCell ref="EKG4:EKN4"/>
    <mergeCell ref="EKO4:EKV4"/>
    <mergeCell ref="EKW4:ELD4"/>
    <mergeCell ref="ELE4:ELL4"/>
    <mergeCell ref="EIK4:EIR4"/>
    <mergeCell ref="EIS4:EIZ4"/>
    <mergeCell ref="EJA4:EJH4"/>
    <mergeCell ref="EJI4:EJP4"/>
    <mergeCell ref="EJQ4:EJX4"/>
    <mergeCell ref="EGW4:EHD4"/>
    <mergeCell ref="EHE4:EHL4"/>
    <mergeCell ref="EHM4:EHT4"/>
    <mergeCell ref="EHU4:EIB4"/>
    <mergeCell ref="EIC4:EIJ4"/>
    <mergeCell ref="EFI4:EFP4"/>
    <mergeCell ref="EFQ4:EFX4"/>
    <mergeCell ref="EFY4:EGF4"/>
    <mergeCell ref="EGG4:EGN4"/>
    <mergeCell ref="EGO4:EGV4"/>
    <mergeCell ref="EQC4:EQJ4"/>
    <mergeCell ref="EQK4:EQR4"/>
    <mergeCell ref="EQS4:EQZ4"/>
    <mergeCell ref="ERA4:ERH4"/>
    <mergeCell ref="ERI4:ERP4"/>
    <mergeCell ref="EOO4:EOV4"/>
    <mergeCell ref="EOW4:EPD4"/>
    <mergeCell ref="EPE4:EPL4"/>
    <mergeCell ref="EPM4:EPT4"/>
    <mergeCell ref="EPU4:EQB4"/>
    <mergeCell ref="ENA4:ENH4"/>
    <mergeCell ref="ENI4:ENP4"/>
    <mergeCell ref="ENQ4:ENX4"/>
    <mergeCell ref="ENY4:EOF4"/>
    <mergeCell ref="EOG4:EON4"/>
    <mergeCell ref="ELM4:ELT4"/>
    <mergeCell ref="ELU4:EMB4"/>
    <mergeCell ref="EMC4:EMJ4"/>
    <mergeCell ref="EMK4:EMR4"/>
    <mergeCell ref="EMS4:EMZ4"/>
    <mergeCell ref="EWG4:EWN4"/>
    <mergeCell ref="EWO4:EWV4"/>
    <mergeCell ref="EWW4:EXD4"/>
    <mergeCell ref="EXE4:EXL4"/>
    <mergeCell ref="EXM4:EXT4"/>
    <mergeCell ref="EUS4:EUZ4"/>
    <mergeCell ref="EVA4:EVH4"/>
    <mergeCell ref="EVI4:EVP4"/>
    <mergeCell ref="EVQ4:EVX4"/>
    <mergeCell ref="EVY4:EWF4"/>
    <mergeCell ref="ETE4:ETL4"/>
    <mergeCell ref="ETM4:ETT4"/>
    <mergeCell ref="ETU4:EUB4"/>
    <mergeCell ref="EUC4:EUJ4"/>
    <mergeCell ref="EUK4:EUR4"/>
    <mergeCell ref="ERQ4:ERX4"/>
    <mergeCell ref="ERY4:ESF4"/>
    <mergeCell ref="ESG4:ESN4"/>
    <mergeCell ref="ESO4:ESV4"/>
    <mergeCell ref="ESW4:ETD4"/>
    <mergeCell ref="FCK4:FCR4"/>
    <mergeCell ref="FCS4:FCZ4"/>
    <mergeCell ref="FDA4:FDH4"/>
    <mergeCell ref="FDI4:FDP4"/>
    <mergeCell ref="FDQ4:FDX4"/>
    <mergeCell ref="FAW4:FBD4"/>
    <mergeCell ref="FBE4:FBL4"/>
    <mergeCell ref="FBM4:FBT4"/>
    <mergeCell ref="FBU4:FCB4"/>
    <mergeCell ref="FCC4:FCJ4"/>
    <mergeCell ref="EZI4:EZP4"/>
    <mergeCell ref="EZQ4:EZX4"/>
    <mergeCell ref="EZY4:FAF4"/>
    <mergeCell ref="FAG4:FAN4"/>
    <mergeCell ref="FAO4:FAV4"/>
    <mergeCell ref="EXU4:EYB4"/>
    <mergeCell ref="EYC4:EYJ4"/>
    <mergeCell ref="EYK4:EYR4"/>
    <mergeCell ref="EYS4:EYZ4"/>
    <mergeCell ref="EZA4:EZH4"/>
    <mergeCell ref="FIO4:FIV4"/>
    <mergeCell ref="FIW4:FJD4"/>
    <mergeCell ref="FJE4:FJL4"/>
    <mergeCell ref="FJM4:FJT4"/>
    <mergeCell ref="FJU4:FKB4"/>
    <mergeCell ref="FHA4:FHH4"/>
    <mergeCell ref="FHI4:FHP4"/>
    <mergeCell ref="FHQ4:FHX4"/>
    <mergeCell ref="FHY4:FIF4"/>
    <mergeCell ref="FIG4:FIN4"/>
    <mergeCell ref="FFM4:FFT4"/>
    <mergeCell ref="FFU4:FGB4"/>
    <mergeCell ref="FGC4:FGJ4"/>
    <mergeCell ref="FGK4:FGR4"/>
    <mergeCell ref="FGS4:FGZ4"/>
    <mergeCell ref="FDY4:FEF4"/>
    <mergeCell ref="FEG4:FEN4"/>
    <mergeCell ref="FEO4:FEV4"/>
    <mergeCell ref="FEW4:FFD4"/>
    <mergeCell ref="FFE4:FFL4"/>
    <mergeCell ref="FOS4:FOZ4"/>
    <mergeCell ref="FPA4:FPH4"/>
    <mergeCell ref="FPI4:FPP4"/>
    <mergeCell ref="FPQ4:FPX4"/>
    <mergeCell ref="FPY4:FQF4"/>
    <mergeCell ref="FNE4:FNL4"/>
    <mergeCell ref="FNM4:FNT4"/>
    <mergeCell ref="FNU4:FOB4"/>
    <mergeCell ref="FOC4:FOJ4"/>
    <mergeCell ref="FOK4:FOR4"/>
    <mergeCell ref="FLQ4:FLX4"/>
    <mergeCell ref="FLY4:FMF4"/>
    <mergeCell ref="FMG4:FMN4"/>
    <mergeCell ref="FMO4:FMV4"/>
    <mergeCell ref="FMW4:FND4"/>
    <mergeCell ref="FKC4:FKJ4"/>
    <mergeCell ref="FKK4:FKR4"/>
    <mergeCell ref="FKS4:FKZ4"/>
    <mergeCell ref="FLA4:FLH4"/>
    <mergeCell ref="FLI4:FLP4"/>
    <mergeCell ref="FUW4:FVD4"/>
    <mergeCell ref="FVE4:FVL4"/>
    <mergeCell ref="FVM4:FVT4"/>
    <mergeCell ref="FVU4:FWB4"/>
    <mergeCell ref="FWC4:FWJ4"/>
    <mergeCell ref="FTI4:FTP4"/>
    <mergeCell ref="FTQ4:FTX4"/>
    <mergeCell ref="FTY4:FUF4"/>
    <mergeCell ref="FUG4:FUN4"/>
    <mergeCell ref="FUO4:FUV4"/>
    <mergeCell ref="FRU4:FSB4"/>
    <mergeCell ref="FSC4:FSJ4"/>
    <mergeCell ref="FSK4:FSR4"/>
    <mergeCell ref="FSS4:FSZ4"/>
    <mergeCell ref="FTA4:FTH4"/>
    <mergeCell ref="FQG4:FQN4"/>
    <mergeCell ref="FQO4:FQV4"/>
    <mergeCell ref="FQW4:FRD4"/>
    <mergeCell ref="FRE4:FRL4"/>
    <mergeCell ref="FRM4:FRT4"/>
    <mergeCell ref="GBA4:GBH4"/>
    <mergeCell ref="GBI4:GBP4"/>
    <mergeCell ref="GBQ4:GBX4"/>
    <mergeCell ref="GBY4:GCF4"/>
    <mergeCell ref="GCG4:GCN4"/>
    <mergeCell ref="FZM4:FZT4"/>
    <mergeCell ref="FZU4:GAB4"/>
    <mergeCell ref="GAC4:GAJ4"/>
    <mergeCell ref="GAK4:GAR4"/>
    <mergeCell ref="GAS4:GAZ4"/>
    <mergeCell ref="FXY4:FYF4"/>
    <mergeCell ref="FYG4:FYN4"/>
    <mergeCell ref="FYO4:FYV4"/>
    <mergeCell ref="FYW4:FZD4"/>
    <mergeCell ref="FZE4:FZL4"/>
    <mergeCell ref="FWK4:FWR4"/>
    <mergeCell ref="FWS4:FWZ4"/>
    <mergeCell ref="FXA4:FXH4"/>
    <mergeCell ref="FXI4:FXP4"/>
    <mergeCell ref="FXQ4:FXX4"/>
    <mergeCell ref="GHE4:GHL4"/>
    <mergeCell ref="GHM4:GHT4"/>
    <mergeCell ref="GHU4:GIB4"/>
    <mergeCell ref="GIC4:GIJ4"/>
    <mergeCell ref="GIK4:GIR4"/>
    <mergeCell ref="GFQ4:GFX4"/>
    <mergeCell ref="GFY4:GGF4"/>
    <mergeCell ref="GGG4:GGN4"/>
    <mergeCell ref="GGO4:GGV4"/>
    <mergeCell ref="GGW4:GHD4"/>
    <mergeCell ref="GEC4:GEJ4"/>
    <mergeCell ref="GEK4:GER4"/>
    <mergeCell ref="GES4:GEZ4"/>
    <mergeCell ref="GFA4:GFH4"/>
    <mergeCell ref="GFI4:GFP4"/>
    <mergeCell ref="GCO4:GCV4"/>
    <mergeCell ref="GCW4:GDD4"/>
    <mergeCell ref="GDE4:GDL4"/>
    <mergeCell ref="GDM4:GDT4"/>
    <mergeCell ref="GDU4:GEB4"/>
    <mergeCell ref="GNI4:GNP4"/>
    <mergeCell ref="GNQ4:GNX4"/>
    <mergeCell ref="GNY4:GOF4"/>
    <mergeCell ref="GOG4:GON4"/>
    <mergeCell ref="GOO4:GOV4"/>
    <mergeCell ref="GLU4:GMB4"/>
    <mergeCell ref="GMC4:GMJ4"/>
    <mergeCell ref="GMK4:GMR4"/>
    <mergeCell ref="GMS4:GMZ4"/>
    <mergeCell ref="GNA4:GNH4"/>
    <mergeCell ref="GKG4:GKN4"/>
    <mergeCell ref="GKO4:GKV4"/>
    <mergeCell ref="GKW4:GLD4"/>
    <mergeCell ref="GLE4:GLL4"/>
    <mergeCell ref="GLM4:GLT4"/>
    <mergeCell ref="GIS4:GIZ4"/>
    <mergeCell ref="GJA4:GJH4"/>
    <mergeCell ref="GJI4:GJP4"/>
    <mergeCell ref="GJQ4:GJX4"/>
    <mergeCell ref="GJY4:GKF4"/>
    <mergeCell ref="GTM4:GTT4"/>
    <mergeCell ref="GTU4:GUB4"/>
    <mergeCell ref="GUC4:GUJ4"/>
    <mergeCell ref="GUK4:GUR4"/>
    <mergeCell ref="GUS4:GUZ4"/>
    <mergeCell ref="GRY4:GSF4"/>
    <mergeCell ref="GSG4:GSN4"/>
    <mergeCell ref="GSO4:GSV4"/>
    <mergeCell ref="GSW4:GTD4"/>
    <mergeCell ref="GTE4:GTL4"/>
    <mergeCell ref="GQK4:GQR4"/>
    <mergeCell ref="GQS4:GQZ4"/>
    <mergeCell ref="GRA4:GRH4"/>
    <mergeCell ref="GRI4:GRP4"/>
    <mergeCell ref="GRQ4:GRX4"/>
    <mergeCell ref="GOW4:GPD4"/>
    <mergeCell ref="GPE4:GPL4"/>
    <mergeCell ref="GPM4:GPT4"/>
    <mergeCell ref="GPU4:GQB4"/>
    <mergeCell ref="GQC4:GQJ4"/>
    <mergeCell ref="GZQ4:GZX4"/>
    <mergeCell ref="GZY4:HAF4"/>
    <mergeCell ref="HAG4:HAN4"/>
    <mergeCell ref="HAO4:HAV4"/>
    <mergeCell ref="HAW4:HBD4"/>
    <mergeCell ref="GYC4:GYJ4"/>
    <mergeCell ref="GYK4:GYR4"/>
    <mergeCell ref="GYS4:GYZ4"/>
    <mergeCell ref="GZA4:GZH4"/>
    <mergeCell ref="GZI4:GZP4"/>
    <mergeCell ref="GWO4:GWV4"/>
    <mergeCell ref="GWW4:GXD4"/>
    <mergeCell ref="GXE4:GXL4"/>
    <mergeCell ref="GXM4:GXT4"/>
    <mergeCell ref="GXU4:GYB4"/>
    <mergeCell ref="GVA4:GVH4"/>
    <mergeCell ref="GVI4:GVP4"/>
    <mergeCell ref="GVQ4:GVX4"/>
    <mergeCell ref="GVY4:GWF4"/>
    <mergeCell ref="GWG4:GWN4"/>
    <mergeCell ref="HFU4:HGB4"/>
    <mergeCell ref="HGC4:HGJ4"/>
    <mergeCell ref="HGK4:HGR4"/>
    <mergeCell ref="HGS4:HGZ4"/>
    <mergeCell ref="HHA4:HHH4"/>
    <mergeCell ref="HEG4:HEN4"/>
    <mergeCell ref="HEO4:HEV4"/>
    <mergeCell ref="HEW4:HFD4"/>
    <mergeCell ref="HFE4:HFL4"/>
    <mergeCell ref="HFM4:HFT4"/>
    <mergeCell ref="HCS4:HCZ4"/>
    <mergeCell ref="HDA4:HDH4"/>
    <mergeCell ref="HDI4:HDP4"/>
    <mergeCell ref="HDQ4:HDX4"/>
    <mergeCell ref="HDY4:HEF4"/>
    <mergeCell ref="HBE4:HBL4"/>
    <mergeCell ref="HBM4:HBT4"/>
    <mergeCell ref="HBU4:HCB4"/>
    <mergeCell ref="HCC4:HCJ4"/>
    <mergeCell ref="HCK4:HCR4"/>
    <mergeCell ref="HLY4:HMF4"/>
    <mergeCell ref="HMG4:HMN4"/>
    <mergeCell ref="HMO4:HMV4"/>
    <mergeCell ref="HMW4:HND4"/>
    <mergeCell ref="HNE4:HNL4"/>
    <mergeCell ref="HKK4:HKR4"/>
    <mergeCell ref="HKS4:HKZ4"/>
    <mergeCell ref="HLA4:HLH4"/>
    <mergeCell ref="HLI4:HLP4"/>
    <mergeCell ref="HLQ4:HLX4"/>
    <mergeCell ref="HIW4:HJD4"/>
    <mergeCell ref="HJE4:HJL4"/>
    <mergeCell ref="HJM4:HJT4"/>
    <mergeCell ref="HJU4:HKB4"/>
    <mergeCell ref="HKC4:HKJ4"/>
    <mergeCell ref="HHI4:HHP4"/>
    <mergeCell ref="HHQ4:HHX4"/>
    <mergeCell ref="HHY4:HIF4"/>
    <mergeCell ref="HIG4:HIN4"/>
    <mergeCell ref="HIO4:HIV4"/>
    <mergeCell ref="HSC4:HSJ4"/>
    <mergeCell ref="HSK4:HSR4"/>
    <mergeCell ref="HSS4:HSZ4"/>
    <mergeCell ref="HTA4:HTH4"/>
    <mergeCell ref="HTI4:HTP4"/>
    <mergeCell ref="HQO4:HQV4"/>
    <mergeCell ref="HQW4:HRD4"/>
    <mergeCell ref="HRE4:HRL4"/>
    <mergeCell ref="HRM4:HRT4"/>
    <mergeCell ref="HRU4:HSB4"/>
    <mergeCell ref="HPA4:HPH4"/>
    <mergeCell ref="HPI4:HPP4"/>
    <mergeCell ref="HPQ4:HPX4"/>
    <mergeCell ref="HPY4:HQF4"/>
    <mergeCell ref="HQG4:HQN4"/>
    <mergeCell ref="HNM4:HNT4"/>
    <mergeCell ref="HNU4:HOB4"/>
    <mergeCell ref="HOC4:HOJ4"/>
    <mergeCell ref="HOK4:HOR4"/>
    <mergeCell ref="HOS4:HOZ4"/>
    <mergeCell ref="HYG4:HYN4"/>
    <mergeCell ref="HYO4:HYV4"/>
    <mergeCell ref="HYW4:HZD4"/>
    <mergeCell ref="HZE4:HZL4"/>
    <mergeCell ref="HZM4:HZT4"/>
    <mergeCell ref="HWS4:HWZ4"/>
    <mergeCell ref="HXA4:HXH4"/>
    <mergeCell ref="HXI4:HXP4"/>
    <mergeCell ref="HXQ4:HXX4"/>
    <mergeCell ref="HXY4:HYF4"/>
    <mergeCell ref="HVE4:HVL4"/>
    <mergeCell ref="HVM4:HVT4"/>
    <mergeCell ref="HVU4:HWB4"/>
    <mergeCell ref="HWC4:HWJ4"/>
    <mergeCell ref="HWK4:HWR4"/>
    <mergeCell ref="HTQ4:HTX4"/>
    <mergeCell ref="HTY4:HUF4"/>
    <mergeCell ref="HUG4:HUN4"/>
    <mergeCell ref="HUO4:HUV4"/>
    <mergeCell ref="HUW4:HVD4"/>
    <mergeCell ref="IEK4:IER4"/>
    <mergeCell ref="IES4:IEZ4"/>
    <mergeCell ref="IFA4:IFH4"/>
    <mergeCell ref="IFI4:IFP4"/>
    <mergeCell ref="IFQ4:IFX4"/>
    <mergeCell ref="ICW4:IDD4"/>
    <mergeCell ref="IDE4:IDL4"/>
    <mergeCell ref="IDM4:IDT4"/>
    <mergeCell ref="IDU4:IEB4"/>
    <mergeCell ref="IEC4:IEJ4"/>
    <mergeCell ref="IBI4:IBP4"/>
    <mergeCell ref="IBQ4:IBX4"/>
    <mergeCell ref="IBY4:ICF4"/>
    <mergeCell ref="ICG4:ICN4"/>
    <mergeCell ref="ICO4:ICV4"/>
    <mergeCell ref="HZU4:IAB4"/>
    <mergeCell ref="IAC4:IAJ4"/>
    <mergeCell ref="IAK4:IAR4"/>
    <mergeCell ref="IAS4:IAZ4"/>
    <mergeCell ref="IBA4:IBH4"/>
    <mergeCell ref="IKO4:IKV4"/>
    <mergeCell ref="IKW4:ILD4"/>
    <mergeCell ref="ILE4:ILL4"/>
    <mergeCell ref="ILM4:ILT4"/>
    <mergeCell ref="ILU4:IMB4"/>
    <mergeCell ref="IJA4:IJH4"/>
    <mergeCell ref="IJI4:IJP4"/>
    <mergeCell ref="IJQ4:IJX4"/>
    <mergeCell ref="IJY4:IKF4"/>
    <mergeCell ref="IKG4:IKN4"/>
    <mergeCell ref="IHM4:IHT4"/>
    <mergeCell ref="IHU4:IIB4"/>
    <mergeCell ref="IIC4:IIJ4"/>
    <mergeCell ref="IIK4:IIR4"/>
    <mergeCell ref="IIS4:IIZ4"/>
    <mergeCell ref="IFY4:IGF4"/>
    <mergeCell ref="IGG4:IGN4"/>
    <mergeCell ref="IGO4:IGV4"/>
    <mergeCell ref="IGW4:IHD4"/>
    <mergeCell ref="IHE4:IHL4"/>
    <mergeCell ref="IQS4:IQZ4"/>
    <mergeCell ref="IRA4:IRH4"/>
    <mergeCell ref="IRI4:IRP4"/>
    <mergeCell ref="IRQ4:IRX4"/>
    <mergeCell ref="IRY4:ISF4"/>
    <mergeCell ref="IPE4:IPL4"/>
    <mergeCell ref="IPM4:IPT4"/>
    <mergeCell ref="IPU4:IQB4"/>
    <mergeCell ref="IQC4:IQJ4"/>
    <mergeCell ref="IQK4:IQR4"/>
    <mergeCell ref="INQ4:INX4"/>
    <mergeCell ref="INY4:IOF4"/>
    <mergeCell ref="IOG4:ION4"/>
    <mergeCell ref="IOO4:IOV4"/>
    <mergeCell ref="IOW4:IPD4"/>
    <mergeCell ref="IMC4:IMJ4"/>
    <mergeCell ref="IMK4:IMR4"/>
    <mergeCell ref="IMS4:IMZ4"/>
    <mergeCell ref="INA4:INH4"/>
    <mergeCell ref="INI4:INP4"/>
    <mergeCell ref="IWW4:IXD4"/>
    <mergeCell ref="IXE4:IXL4"/>
    <mergeCell ref="IXM4:IXT4"/>
    <mergeCell ref="IXU4:IYB4"/>
    <mergeCell ref="IYC4:IYJ4"/>
    <mergeCell ref="IVI4:IVP4"/>
    <mergeCell ref="IVQ4:IVX4"/>
    <mergeCell ref="IVY4:IWF4"/>
    <mergeCell ref="IWG4:IWN4"/>
    <mergeCell ref="IWO4:IWV4"/>
    <mergeCell ref="ITU4:IUB4"/>
    <mergeCell ref="IUC4:IUJ4"/>
    <mergeCell ref="IUK4:IUR4"/>
    <mergeCell ref="IUS4:IUZ4"/>
    <mergeCell ref="IVA4:IVH4"/>
    <mergeCell ref="ISG4:ISN4"/>
    <mergeCell ref="ISO4:ISV4"/>
    <mergeCell ref="ISW4:ITD4"/>
    <mergeCell ref="ITE4:ITL4"/>
    <mergeCell ref="ITM4:ITT4"/>
    <mergeCell ref="JDA4:JDH4"/>
    <mergeCell ref="JDI4:JDP4"/>
    <mergeCell ref="JDQ4:JDX4"/>
    <mergeCell ref="JDY4:JEF4"/>
    <mergeCell ref="JEG4:JEN4"/>
    <mergeCell ref="JBM4:JBT4"/>
    <mergeCell ref="JBU4:JCB4"/>
    <mergeCell ref="JCC4:JCJ4"/>
    <mergeCell ref="JCK4:JCR4"/>
    <mergeCell ref="JCS4:JCZ4"/>
    <mergeCell ref="IZY4:JAF4"/>
    <mergeCell ref="JAG4:JAN4"/>
    <mergeCell ref="JAO4:JAV4"/>
    <mergeCell ref="JAW4:JBD4"/>
    <mergeCell ref="JBE4:JBL4"/>
    <mergeCell ref="IYK4:IYR4"/>
    <mergeCell ref="IYS4:IYZ4"/>
    <mergeCell ref="IZA4:IZH4"/>
    <mergeCell ref="IZI4:IZP4"/>
    <mergeCell ref="IZQ4:IZX4"/>
    <mergeCell ref="JJE4:JJL4"/>
    <mergeCell ref="JJM4:JJT4"/>
    <mergeCell ref="JJU4:JKB4"/>
    <mergeCell ref="JKC4:JKJ4"/>
    <mergeCell ref="JKK4:JKR4"/>
    <mergeCell ref="JHQ4:JHX4"/>
    <mergeCell ref="JHY4:JIF4"/>
    <mergeCell ref="JIG4:JIN4"/>
    <mergeCell ref="JIO4:JIV4"/>
    <mergeCell ref="JIW4:JJD4"/>
    <mergeCell ref="JGC4:JGJ4"/>
    <mergeCell ref="JGK4:JGR4"/>
    <mergeCell ref="JGS4:JGZ4"/>
    <mergeCell ref="JHA4:JHH4"/>
    <mergeCell ref="JHI4:JHP4"/>
    <mergeCell ref="JEO4:JEV4"/>
    <mergeCell ref="JEW4:JFD4"/>
    <mergeCell ref="JFE4:JFL4"/>
    <mergeCell ref="JFM4:JFT4"/>
    <mergeCell ref="JFU4:JGB4"/>
    <mergeCell ref="JPI4:JPP4"/>
    <mergeCell ref="JPQ4:JPX4"/>
    <mergeCell ref="JPY4:JQF4"/>
    <mergeCell ref="JQG4:JQN4"/>
    <mergeCell ref="JQO4:JQV4"/>
    <mergeCell ref="JNU4:JOB4"/>
    <mergeCell ref="JOC4:JOJ4"/>
    <mergeCell ref="JOK4:JOR4"/>
    <mergeCell ref="JOS4:JOZ4"/>
    <mergeCell ref="JPA4:JPH4"/>
    <mergeCell ref="JMG4:JMN4"/>
    <mergeCell ref="JMO4:JMV4"/>
    <mergeCell ref="JMW4:JND4"/>
    <mergeCell ref="JNE4:JNL4"/>
    <mergeCell ref="JNM4:JNT4"/>
    <mergeCell ref="JKS4:JKZ4"/>
    <mergeCell ref="JLA4:JLH4"/>
    <mergeCell ref="JLI4:JLP4"/>
    <mergeCell ref="JLQ4:JLX4"/>
    <mergeCell ref="JLY4:JMF4"/>
    <mergeCell ref="JVM4:JVT4"/>
    <mergeCell ref="JVU4:JWB4"/>
    <mergeCell ref="JWC4:JWJ4"/>
    <mergeCell ref="JWK4:JWR4"/>
    <mergeCell ref="JWS4:JWZ4"/>
    <mergeCell ref="JTY4:JUF4"/>
    <mergeCell ref="JUG4:JUN4"/>
    <mergeCell ref="JUO4:JUV4"/>
    <mergeCell ref="JUW4:JVD4"/>
    <mergeCell ref="JVE4:JVL4"/>
    <mergeCell ref="JSK4:JSR4"/>
    <mergeCell ref="JSS4:JSZ4"/>
    <mergeCell ref="JTA4:JTH4"/>
    <mergeCell ref="JTI4:JTP4"/>
    <mergeCell ref="JTQ4:JTX4"/>
    <mergeCell ref="JQW4:JRD4"/>
    <mergeCell ref="JRE4:JRL4"/>
    <mergeCell ref="JRM4:JRT4"/>
    <mergeCell ref="JRU4:JSB4"/>
    <mergeCell ref="JSC4:JSJ4"/>
    <mergeCell ref="KBQ4:KBX4"/>
    <mergeCell ref="KBY4:KCF4"/>
    <mergeCell ref="KCG4:KCN4"/>
    <mergeCell ref="KCO4:KCV4"/>
    <mergeCell ref="KCW4:KDD4"/>
    <mergeCell ref="KAC4:KAJ4"/>
    <mergeCell ref="KAK4:KAR4"/>
    <mergeCell ref="KAS4:KAZ4"/>
    <mergeCell ref="KBA4:KBH4"/>
    <mergeCell ref="KBI4:KBP4"/>
    <mergeCell ref="JYO4:JYV4"/>
    <mergeCell ref="JYW4:JZD4"/>
    <mergeCell ref="JZE4:JZL4"/>
    <mergeCell ref="JZM4:JZT4"/>
    <mergeCell ref="JZU4:KAB4"/>
    <mergeCell ref="JXA4:JXH4"/>
    <mergeCell ref="JXI4:JXP4"/>
    <mergeCell ref="JXQ4:JXX4"/>
    <mergeCell ref="JXY4:JYF4"/>
    <mergeCell ref="JYG4:JYN4"/>
    <mergeCell ref="KHU4:KIB4"/>
    <mergeCell ref="KIC4:KIJ4"/>
    <mergeCell ref="KIK4:KIR4"/>
    <mergeCell ref="KIS4:KIZ4"/>
    <mergeCell ref="KJA4:KJH4"/>
    <mergeCell ref="KGG4:KGN4"/>
    <mergeCell ref="KGO4:KGV4"/>
    <mergeCell ref="KGW4:KHD4"/>
    <mergeCell ref="KHE4:KHL4"/>
    <mergeCell ref="KHM4:KHT4"/>
    <mergeCell ref="KES4:KEZ4"/>
    <mergeCell ref="KFA4:KFH4"/>
    <mergeCell ref="KFI4:KFP4"/>
    <mergeCell ref="KFQ4:KFX4"/>
    <mergeCell ref="KFY4:KGF4"/>
    <mergeCell ref="KDE4:KDL4"/>
    <mergeCell ref="KDM4:KDT4"/>
    <mergeCell ref="KDU4:KEB4"/>
    <mergeCell ref="KEC4:KEJ4"/>
    <mergeCell ref="KEK4:KER4"/>
    <mergeCell ref="KNY4:KOF4"/>
    <mergeCell ref="KOG4:KON4"/>
    <mergeCell ref="KOO4:KOV4"/>
    <mergeCell ref="KOW4:KPD4"/>
    <mergeCell ref="KPE4:KPL4"/>
    <mergeCell ref="KMK4:KMR4"/>
    <mergeCell ref="KMS4:KMZ4"/>
    <mergeCell ref="KNA4:KNH4"/>
    <mergeCell ref="KNI4:KNP4"/>
    <mergeCell ref="KNQ4:KNX4"/>
    <mergeCell ref="KKW4:KLD4"/>
    <mergeCell ref="KLE4:KLL4"/>
    <mergeCell ref="KLM4:KLT4"/>
    <mergeCell ref="KLU4:KMB4"/>
    <mergeCell ref="KMC4:KMJ4"/>
    <mergeCell ref="KJI4:KJP4"/>
    <mergeCell ref="KJQ4:KJX4"/>
    <mergeCell ref="KJY4:KKF4"/>
    <mergeCell ref="KKG4:KKN4"/>
    <mergeCell ref="KKO4:KKV4"/>
    <mergeCell ref="KUC4:KUJ4"/>
    <mergeCell ref="KUK4:KUR4"/>
    <mergeCell ref="KUS4:KUZ4"/>
    <mergeCell ref="KVA4:KVH4"/>
    <mergeCell ref="KVI4:KVP4"/>
    <mergeCell ref="KSO4:KSV4"/>
    <mergeCell ref="KSW4:KTD4"/>
    <mergeCell ref="KTE4:KTL4"/>
    <mergeCell ref="KTM4:KTT4"/>
    <mergeCell ref="KTU4:KUB4"/>
    <mergeCell ref="KRA4:KRH4"/>
    <mergeCell ref="KRI4:KRP4"/>
    <mergeCell ref="KRQ4:KRX4"/>
    <mergeCell ref="KRY4:KSF4"/>
    <mergeCell ref="KSG4:KSN4"/>
    <mergeCell ref="KPM4:KPT4"/>
    <mergeCell ref="KPU4:KQB4"/>
    <mergeCell ref="KQC4:KQJ4"/>
    <mergeCell ref="KQK4:KQR4"/>
    <mergeCell ref="KQS4:KQZ4"/>
    <mergeCell ref="LAG4:LAN4"/>
    <mergeCell ref="LAO4:LAV4"/>
    <mergeCell ref="LAW4:LBD4"/>
    <mergeCell ref="LBE4:LBL4"/>
    <mergeCell ref="LBM4:LBT4"/>
    <mergeCell ref="KYS4:KYZ4"/>
    <mergeCell ref="KZA4:KZH4"/>
    <mergeCell ref="KZI4:KZP4"/>
    <mergeCell ref="KZQ4:KZX4"/>
    <mergeCell ref="KZY4:LAF4"/>
    <mergeCell ref="KXE4:KXL4"/>
    <mergeCell ref="KXM4:KXT4"/>
    <mergeCell ref="KXU4:KYB4"/>
    <mergeCell ref="KYC4:KYJ4"/>
    <mergeCell ref="KYK4:KYR4"/>
    <mergeCell ref="KVQ4:KVX4"/>
    <mergeCell ref="KVY4:KWF4"/>
    <mergeCell ref="KWG4:KWN4"/>
    <mergeCell ref="KWO4:KWV4"/>
    <mergeCell ref="KWW4:KXD4"/>
    <mergeCell ref="LGK4:LGR4"/>
    <mergeCell ref="LGS4:LGZ4"/>
    <mergeCell ref="LHA4:LHH4"/>
    <mergeCell ref="LHI4:LHP4"/>
    <mergeCell ref="LHQ4:LHX4"/>
    <mergeCell ref="LEW4:LFD4"/>
    <mergeCell ref="LFE4:LFL4"/>
    <mergeCell ref="LFM4:LFT4"/>
    <mergeCell ref="LFU4:LGB4"/>
    <mergeCell ref="LGC4:LGJ4"/>
    <mergeCell ref="LDI4:LDP4"/>
    <mergeCell ref="LDQ4:LDX4"/>
    <mergeCell ref="LDY4:LEF4"/>
    <mergeCell ref="LEG4:LEN4"/>
    <mergeCell ref="LEO4:LEV4"/>
    <mergeCell ref="LBU4:LCB4"/>
    <mergeCell ref="LCC4:LCJ4"/>
    <mergeCell ref="LCK4:LCR4"/>
    <mergeCell ref="LCS4:LCZ4"/>
    <mergeCell ref="LDA4:LDH4"/>
    <mergeCell ref="LMO4:LMV4"/>
    <mergeCell ref="LMW4:LND4"/>
    <mergeCell ref="LNE4:LNL4"/>
    <mergeCell ref="LNM4:LNT4"/>
    <mergeCell ref="LNU4:LOB4"/>
    <mergeCell ref="LLA4:LLH4"/>
    <mergeCell ref="LLI4:LLP4"/>
    <mergeCell ref="LLQ4:LLX4"/>
    <mergeCell ref="LLY4:LMF4"/>
    <mergeCell ref="LMG4:LMN4"/>
    <mergeCell ref="LJM4:LJT4"/>
    <mergeCell ref="LJU4:LKB4"/>
    <mergeCell ref="LKC4:LKJ4"/>
    <mergeCell ref="LKK4:LKR4"/>
    <mergeCell ref="LKS4:LKZ4"/>
    <mergeCell ref="LHY4:LIF4"/>
    <mergeCell ref="LIG4:LIN4"/>
    <mergeCell ref="LIO4:LIV4"/>
    <mergeCell ref="LIW4:LJD4"/>
    <mergeCell ref="LJE4:LJL4"/>
    <mergeCell ref="LSS4:LSZ4"/>
    <mergeCell ref="LTA4:LTH4"/>
    <mergeCell ref="LTI4:LTP4"/>
    <mergeCell ref="LTQ4:LTX4"/>
    <mergeCell ref="LTY4:LUF4"/>
    <mergeCell ref="LRE4:LRL4"/>
    <mergeCell ref="LRM4:LRT4"/>
    <mergeCell ref="LRU4:LSB4"/>
    <mergeCell ref="LSC4:LSJ4"/>
    <mergeCell ref="LSK4:LSR4"/>
    <mergeCell ref="LPQ4:LPX4"/>
    <mergeCell ref="LPY4:LQF4"/>
    <mergeCell ref="LQG4:LQN4"/>
    <mergeCell ref="LQO4:LQV4"/>
    <mergeCell ref="LQW4:LRD4"/>
    <mergeCell ref="LOC4:LOJ4"/>
    <mergeCell ref="LOK4:LOR4"/>
    <mergeCell ref="LOS4:LOZ4"/>
    <mergeCell ref="LPA4:LPH4"/>
    <mergeCell ref="LPI4:LPP4"/>
    <mergeCell ref="LYW4:LZD4"/>
    <mergeCell ref="LZE4:LZL4"/>
    <mergeCell ref="LZM4:LZT4"/>
    <mergeCell ref="LZU4:MAB4"/>
    <mergeCell ref="MAC4:MAJ4"/>
    <mergeCell ref="LXI4:LXP4"/>
    <mergeCell ref="LXQ4:LXX4"/>
    <mergeCell ref="LXY4:LYF4"/>
    <mergeCell ref="LYG4:LYN4"/>
    <mergeCell ref="LYO4:LYV4"/>
    <mergeCell ref="LVU4:LWB4"/>
    <mergeCell ref="LWC4:LWJ4"/>
    <mergeCell ref="LWK4:LWR4"/>
    <mergeCell ref="LWS4:LWZ4"/>
    <mergeCell ref="LXA4:LXH4"/>
    <mergeCell ref="LUG4:LUN4"/>
    <mergeCell ref="LUO4:LUV4"/>
    <mergeCell ref="LUW4:LVD4"/>
    <mergeCell ref="LVE4:LVL4"/>
    <mergeCell ref="LVM4:LVT4"/>
    <mergeCell ref="MFA4:MFH4"/>
    <mergeCell ref="MFI4:MFP4"/>
    <mergeCell ref="MFQ4:MFX4"/>
    <mergeCell ref="MFY4:MGF4"/>
    <mergeCell ref="MGG4:MGN4"/>
    <mergeCell ref="MDM4:MDT4"/>
    <mergeCell ref="MDU4:MEB4"/>
    <mergeCell ref="MEC4:MEJ4"/>
    <mergeCell ref="MEK4:MER4"/>
    <mergeCell ref="MES4:MEZ4"/>
    <mergeCell ref="MBY4:MCF4"/>
    <mergeCell ref="MCG4:MCN4"/>
    <mergeCell ref="MCO4:MCV4"/>
    <mergeCell ref="MCW4:MDD4"/>
    <mergeCell ref="MDE4:MDL4"/>
    <mergeCell ref="MAK4:MAR4"/>
    <mergeCell ref="MAS4:MAZ4"/>
    <mergeCell ref="MBA4:MBH4"/>
    <mergeCell ref="MBI4:MBP4"/>
    <mergeCell ref="MBQ4:MBX4"/>
    <mergeCell ref="MLE4:MLL4"/>
    <mergeCell ref="MLM4:MLT4"/>
    <mergeCell ref="MLU4:MMB4"/>
    <mergeCell ref="MMC4:MMJ4"/>
    <mergeCell ref="MMK4:MMR4"/>
    <mergeCell ref="MJQ4:MJX4"/>
    <mergeCell ref="MJY4:MKF4"/>
    <mergeCell ref="MKG4:MKN4"/>
    <mergeCell ref="MKO4:MKV4"/>
    <mergeCell ref="MKW4:MLD4"/>
    <mergeCell ref="MIC4:MIJ4"/>
    <mergeCell ref="MIK4:MIR4"/>
    <mergeCell ref="MIS4:MIZ4"/>
    <mergeCell ref="MJA4:MJH4"/>
    <mergeCell ref="MJI4:MJP4"/>
    <mergeCell ref="MGO4:MGV4"/>
    <mergeCell ref="MGW4:MHD4"/>
    <mergeCell ref="MHE4:MHL4"/>
    <mergeCell ref="MHM4:MHT4"/>
    <mergeCell ref="MHU4:MIB4"/>
    <mergeCell ref="MRI4:MRP4"/>
    <mergeCell ref="MRQ4:MRX4"/>
    <mergeCell ref="MRY4:MSF4"/>
    <mergeCell ref="MSG4:MSN4"/>
    <mergeCell ref="MSO4:MSV4"/>
    <mergeCell ref="MPU4:MQB4"/>
    <mergeCell ref="MQC4:MQJ4"/>
    <mergeCell ref="MQK4:MQR4"/>
    <mergeCell ref="MQS4:MQZ4"/>
    <mergeCell ref="MRA4:MRH4"/>
    <mergeCell ref="MOG4:MON4"/>
    <mergeCell ref="MOO4:MOV4"/>
    <mergeCell ref="MOW4:MPD4"/>
    <mergeCell ref="MPE4:MPL4"/>
    <mergeCell ref="MPM4:MPT4"/>
    <mergeCell ref="MMS4:MMZ4"/>
    <mergeCell ref="MNA4:MNH4"/>
    <mergeCell ref="MNI4:MNP4"/>
    <mergeCell ref="MNQ4:MNX4"/>
    <mergeCell ref="MNY4:MOF4"/>
    <mergeCell ref="MXM4:MXT4"/>
    <mergeCell ref="MXU4:MYB4"/>
    <mergeCell ref="MYC4:MYJ4"/>
    <mergeCell ref="MYK4:MYR4"/>
    <mergeCell ref="MYS4:MYZ4"/>
    <mergeCell ref="MVY4:MWF4"/>
    <mergeCell ref="MWG4:MWN4"/>
    <mergeCell ref="MWO4:MWV4"/>
    <mergeCell ref="MWW4:MXD4"/>
    <mergeCell ref="MXE4:MXL4"/>
    <mergeCell ref="MUK4:MUR4"/>
    <mergeCell ref="MUS4:MUZ4"/>
    <mergeCell ref="MVA4:MVH4"/>
    <mergeCell ref="MVI4:MVP4"/>
    <mergeCell ref="MVQ4:MVX4"/>
    <mergeCell ref="MSW4:MTD4"/>
    <mergeCell ref="MTE4:MTL4"/>
    <mergeCell ref="MTM4:MTT4"/>
    <mergeCell ref="MTU4:MUB4"/>
    <mergeCell ref="MUC4:MUJ4"/>
    <mergeCell ref="NDQ4:NDX4"/>
    <mergeCell ref="NDY4:NEF4"/>
    <mergeCell ref="NEG4:NEN4"/>
    <mergeCell ref="NEO4:NEV4"/>
    <mergeCell ref="NEW4:NFD4"/>
    <mergeCell ref="NCC4:NCJ4"/>
    <mergeCell ref="NCK4:NCR4"/>
    <mergeCell ref="NCS4:NCZ4"/>
    <mergeCell ref="NDA4:NDH4"/>
    <mergeCell ref="NDI4:NDP4"/>
    <mergeCell ref="NAO4:NAV4"/>
    <mergeCell ref="NAW4:NBD4"/>
    <mergeCell ref="NBE4:NBL4"/>
    <mergeCell ref="NBM4:NBT4"/>
    <mergeCell ref="NBU4:NCB4"/>
    <mergeCell ref="MZA4:MZH4"/>
    <mergeCell ref="MZI4:MZP4"/>
    <mergeCell ref="MZQ4:MZX4"/>
    <mergeCell ref="MZY4:NAF4"/>
    <mergeCell ref="NAG4:NAN4"/>
    <mergeCell ref="NJU4:NKB4"/>
    <mergeCell ref="NKC4:NKJ4"/>
    <mergeCell ref="NKK4:NKR4"/>
    <mergeCell ref="NKS4:NKZ4"/>
    <mergeCell ref="NLA4:NLH4"/>
    <mergeCell ref="NIG4:NIN4"/>
    <mergeCell ref="NIO4:NIV4"/>
    <mergeCell ref="NIW4:NJD4"/>
    <mergeCell ref="NJE4:NJL4"/>
    <mergeCell ref="NJM4:NJT4"/>
    <mergeCell ref="NGS4:NGZ4"/>
    <mergeCell ref="NHA4:NHH4"/>
    <mergeCell ref="NHI4:NHP4"/>
    <mergeCell ref="NHQ4:NHX4"/>
    <mergeCell ref="NHY4:NIF4"/>
    <mergeCell ref="NFE4:NFL4"/>
    <mergeCell ref="NFM4:NFT4"/>
    <mergeCell ref="NFU4:NGB4"/>
    <mergeCell ref="NGC4:NGJ4"/>
    <mergeCell ref="NGK4:NGR4"/>
    <mergeCell ref="NPY4:NQF4"/>
    <mergeCell ref="NQG4:NQN4"/>
    <mergeCell ref="NQO4:NQV4"/>
    <mergeCell ref="NQW4:NRD4"/>
    <mergeCell ref="NRE4:NRL4"/>
    <mergeCell ref="NOK4:NOR4"/>
    <mergeCell ref="NOS4:NOZ4"/>
    <mergeCell ref="NPA4:NPH4"/>
    <mergeCell ref="NPI4:NPP4"/>
    <mergeCell ref="NPQ4:NPX4"/>
    <mergeCell ref="NMW4:NND4"/>
    <mergeCell ref="NNE4:NNL4"/>
    <mergeCell ref="NNM4:NNT4"/>
    <mergeCell ref="NNU4:NOB4"/>
    <mergeCell ref="NOC4:NOJ4"/>
    <mergeCell ref="NLI4:NLP4"/>
    <mergeCell ref="NLQ4:NLX4"/>
    <mergeCell ref="NLY4:NMF4"/>
    <mergeCell ref="NMG4:NMN4"/>
    <mergeCell ref="NMO4:NMV4"/>
    <mergeCell ref="NWC4:NWJ4"/>
    <mergeCell ref="NWK4:NWR4"/>
    <mergeCell ref="NWS4:NWZ4"/>
    <mergeCell ref="NXA4:NXH4"/>
    <mergeCell ref="NXI4:NXP4"/>
    <mergeCell ref="NUO4:NUV4"/>
    <mergeCell ref="NUW4:NVD4"/>
    <mergeCell ref="NVE4:NVL4"/>
    <mergeCell ref="NVM4:NVT4"/>
    <mergeCell ref="NVU4:NWB4"/>
    <mergeCell ref="NTA4:NTH4"/>
    <mergeCell ref="NTI4:NTP4"/>
    <mergeCell ref="NTQ4:NTX4"/>
    <mergeCell ref="NTY4:NUF4"/>
    <mergeCell ref="NUG4:NUN4"/>
    <mergeCell ref="NRM4:NRT4"/>
    <mergeCell ref="NRU4:NSB4"/>
    <mergeCell ref="NSC4:NSJ4"/>
    <mergeCell ref="NSK4:NSR4"/>
    <mergeCell ref="NSS4:NSZ4"/>
    <mergeCell ref="OCG4:OCN4"/>
    <mergeCell ref="OCO4:OCV4"/>
    <mergeCell ref="OCW4:ODD4"/>
    <mergeCell ref="ODE4:ODL4"/>
    <mergeCell ref="ODM4:ODT4"/>
    <mergeCell ref="OAS4:OAZ4"/>
    <mergeCell ref="OBA4:OBH4"/>
    <mergeCell ref="OBI4:OBP4"/>
    <mergeCell ref="OBQ4:OBX4"/>
    <mergeCell ref="OBY4:OCF4"/>
    <mergeCell ref="NZE4:NZL4"/>
    <mergeCell ref="NZM4:NZT4"/>
    <mergeCell ref="NZU4:OAB4"/>
    <mergeCell ref="OAC4:OAJ4"/>
    <mergeCell ref="OAK4:OAR4"/>
    <mergeCell ref="NXQ4:NXX4"/>
    <mergeCell ref="NXY4:NYF4"/>
    <mergeCell ref="NYG4:NYN4"/>
    <mergeCell ref="NYO4:NYV4"/>
    <mergeCell ref="NYW4:NZD4"/>
    <mergeCell ref="OIK4:OIR4"/>
    <mergeCell ref="OIS4:OIZ4"/>
    <mergeCell ref="OJA4:OJH4"/>
    <mergeCell ref="OJI4:OJP4"/>
    <mergeCell ref="OJQ4:OJX4"/>
    <mergeCell ref="OGW4:OHD4"/>
    <mergeCell ref="OHE4:OHL4"/>
    <mergeCell ref="OHM4:OHT4"/>
    <mergeCell ref="OHU4:OIB4"/>
    <mergeCell ref="OIC4:OIJ4"/>
    <mergeCell ref="OFI4:OFP4"/>
    <mergeCell ref="OFQ4:OFX4"/>
    <mergeCell ref="OFY4:OGF4"/>
    <mergeCell ref="OGG4:OGN4"/>
    <mergeCell ref="OGO4:OGV4"/>
    <mergeCell ref="ODU4:OEB4"/>
    <mergeCell ref="OEC4:OEJ4"/>
    <mergeCell ref="OEK4:OER4"/>
    <mergeCell ref="OES4:OEZ4"/>
    <mergeCell ref="OFA4:OFH4"/>
    <mergeCell ref="OOO4:OOV4"/>
    <mergeCell ref="OOW4:OPD4"/>
    <mergeCell ref="OPE4:OPL4"/>
    <mergeCell ref="OPM4:OPT4"/>
    <mergeCell ref="OPU4:OQB4"/>
    <mergeCell ref="ONA4:ONH4"/>
    <mergeCell ref="ONI4:ONP4"/>
    <mergeCell ref="ONQ4:ONX4"/>
    <mergeCell ref="ONY4:OOF4"/>
    <mergeCell ref="OOG4:OON4"/>
    <mergeCell ref="OLM4:OLT4"/>
    <mergeCell ref="OLU4:OMB4"/>
    <mergeCell ref="OMC4:OMJ4"/>
    <mergeCell ref="OMK4:OMR4"/>
    <mergeCell ref="OMS4:OMZ4"/>
    <mergeCell ref="OJY4:OKF4"/>
    <mergeCell ref="OKG4:OKN4"/>
    <mergeCell ref="OKO4:OKV4"/>
    <mergeCell ref="OKW4:OLD4"/>
    <mergeCell ref="OLE4:OLL4"/>
    <mergeCell ref="OUS4:OUZ4"/>
    <mergeCell ref="OVA4:OVH4"/>
    <mergeCell ref="OVI4:OVP4"/>
    <mergeCell ref="OVQ4:OVX4"/>
    <mergeCell ref="OVY4:OWF4"/>
    <mergeCell ref="OTE4:OTL4"/>
    <mergeCell ref="OTM4:OTT4"/>
    <mergeCell ref="OTU4:OUB4"/>
    <mergeCell ref="OUC4:OUJ4"/>
    <mergeCell ref="OUK4:OUR4"/>
    <mergeCell ref="ORQ4:ORX4"/>
    <mergeCell ref="ORY4:OSF4"/>
    <mergeCell ref="OSG4:OSN4"/>
    <mergeCell ref="OSO4:OSV4"/>
    <mergeCell ref="OSW4:OTD4"/>
    <mergeCell ref="OQC4:OQJ4"/>
    <mergeCell ref="OQK4:OQR4"/>
    <mergeCell ref="OQS4:OQZ4"/>
    <mergeCell ref="ORA4:ORH4"/>
    <mergeCell ref="ORI4:ORP4"/>
    <mergeCell ref="PAW4:PBD4"/>
    <mergeCell ref="PBE4:PBL4"/>
    <mergeCell ref="PBM4:PBT4"/>
    <mergeCell ref="PBU4:PCB4"/>
    <mergeCell ref="PCC4:PCJ4"/>
    <mergeCell ref="OZI4:OZP4"/>
    <mergeCell ref="OZQ4:OZX4"/>
    <mergeCell ref="OZY4:PAF4"/>
    <mergeCell ref="PAG4:PAN4"/>
    <mergeCell ref="PAO4:PAV4"/>
    <mergeCell ref="OXU4:OYB4"/>
    <mergeCell ref="OYC4:OYJ4"/>
    <mergeCell ref="OYK4:OYR4"/>
    <mergeCell ref="OYS4:OYZ4"/>
    <mergeCell ref="OZA4:OZH4"/>
    <mergeCell ref="OWG4:OWN4"/>
    <mergeCell ref="OWO4:OWV4"/>
    <mergeCell ref="OWW4:OXD4"/>
    <mergeCell ref="OXE4:OXL4"/>
    <mergeCell ref="OXM4:OXT4"/>
    <mergeCell ref="PHA4:PHH4"/>
    <mergeCell ref="PHI4:PHP4"/>
    <mergeCell ref="PHQ4:PHX4"/>
    <mergeCell ref="PHY4:PIF4"/>
    <mergeCell ref="PIG4:PIN4"/>
    <mergeCell ref="PFM4:PFT4"/>
    <mergeCell ref="PFU4:PGB4"/>
    <mergeCell ref="PGC4:PGJ4"/>
    <mergeCell ref="PGK4:PGR4"/>
    <mergeCell ref="PGS4:PGZ4"/>
    <mergeCell ref="PDY4:PEF4"/>
    <mergeCell ref="PEG4:PEN4"/>
    <mergeCell ref="PEO4:PEV4"/>
    <mergeCell ref="PEW4:PFD4"/>
    <mergeCell ref="PFE4:PFL4"/>
    <mergeCell ref="PCK4:PCR4"/>
    <mergeCell ref="PCS4:PCZ4"/>
    <mergeCell ref="PDA4:PDH4"/>
    <mergeCell ref="PDI4:PDP4"/>
    <mergeCell ref="PDQ4:PDX4"/>
    <mergeCell ref="PNE4:PNL4"/>
    <mergeCell ref="PNM4:PNT4"/>
    <mergeCell ref="PNU4:POB4"/>
    <mergeCell ref="POC4:POJ4"/>
    <mergeCell ref="POK4:POR4"/>
    <mergeCell ref="PLQ4:PLX4"/>
    <mergeCell ref="PLY4:PMF4"/>
    <mergeCell ref="PMG4:PMN4"/>
    <mergeCell ref="PMO4:PMV4"/>
    <mergeCell ref="PMW4:PND4"/>
    <mergeCell ref="PKC4:PKJ4"/>
    <mergeCell ref="PKK4:PKR4"/>
    <mergeCell ref="PKS4:PKZ4"/>
    <mergeCell ref="PLA4:PLH4"/>
    <mergeCell ref="PLI4:PLP4"/>
    <mergeCell ref="PIO4:PIV4"/>
    <mergeCell ref="PIW4:PJD4"/>
    <mergeCell ref="PJE4:PJL4"/>
    <mergeCell ref="PJM4:PJT4"/>
    <mergeCell ref="PJU4:PKB4"/>
    <mergeCell ref="PTI4:PTP4"/>
    <mergeCell ref="PTQ4:PTX4"/>
    <mergeCell ref="PTY4:PUF4"/>
    <mergeCell ref="PUG4:PUN4"/>
    <mergeCell ref="PUO4:PUV4"/>
    <mergeCell ref="PRU4:PSB4"/>
    <mergeCell ref="PSC4:PSJ4"/>
    <mergeCell ref="PSK4:PSR4"/>
    <mergeCell ref="PSS4:PSZ4"/>
    <mergeCell ref="PTA4:PTH4"/>
    <mergeCell ref="PQG4:PQN4"/>
    <mergeCell ref="PQO4:PQV4"/>
    <mergeCell ref="PQW4:PRD4"/>
    <mergeCell ref="PRE4:PRL4"/>
    <mergeCell ref="PRM4:PRT4"/>
    <mergeCell ref="POS4:POZ4"/>
    <mergeCell ref="PPA4:PPH4"/>
    <mergeCell ref="PPI4:PPP4"/>
    <mergeCell ref="PPQ4:PPX4"/>
    <mergeCell ref="PPY4:PQF4"/>
    <mergeCell ref="PZM4:PZT4"/>
    <mergeCell ref="PZU4:QAB4"/>
    <mergeCell ref="QAC4:QAJ4"/>
    <mergeCell ref="QAK4:QAR4"/>
    <mergeCell ref="QAS4:QAZ4"/>
    <mergeCell ref="PXY4:PYF4"/>
    <mergeCell ref="PYG4:PYN4"/>
    <mergeCell ref="PYO4:PYV4"/>
    <mergeCell ref="PYW4:PZD4"/>
    <mergeCell ref="PZE4:PZL4"/>
    <mergeCell ref="PWK4:PWR4"/>
    <mergeCell ref="PWS4:PWZ4"/>
    <mergeCell ref="PXA4:PXH4"/>
    <mergeCell ref="PXI4:PXP4"/>
    <mergeCell ref="PXQ4:PXX4"/>
    <mergeCell ref="PUW4:PVD4"/>
    <mergeCell ref="PVE4:PVL4"/>
    <mergeCell ref="PVM4:PVT4"/>
    <mergeCell ref="PVU4:PWB4"/>
    <mergeCell ref="PWC4:PWJ4"/>
    <mergeCell ref="QFQ4:QFX4"/>
    <mergeCell ref="QFY4:QGF4"/>
    <mergeCell ref="QGG4:QGN4"/>
    <mergeCell ref="QGO4:QGV4"/>
    <mergeCell ref="QGW4:QHD4"/>
    <mergeCell ref="QEC4:QEJ4"/>
    <mergeCell ref="QEK4:QER4"/>
    <mergeCell ref="QES4:QEZ4"/>
    <mergeCell ref="QFA4:QFH4"/>
    <mergeCell ref="QFI4:QFP4"/>
    <mergeCell ref="QCO4:QCV4"/>
    <mergeCell ref="QCW4:QDD4"/>
    <mergeCell ref="QDE4:QDL4"/>
    <mergeCell ref="QDM4:QDT4"/>
    <mergeCell ref="QDU4:QEB4"/>
    <mergeCell ref="QBA4:QBH4"/>
    <mergeCell ref="QBI4:QBP4"/>
    <mergeCell ref="QBQ4:QBX4"/>
    <mergeCell ref="QBY4:QCF4"/>
    <mergeCell ref="QCG4:QCN4"/>
    <mergeCell ref="QLU4:QMB4"/>
    <mergeCell ref="QMC4:QMJ4"/>
    <mergeCell ref="QMK4:QMR4"/>
    <mergeCell ref="QMS4:QMZ4"/>
    <mergeCell ref="QNA4:QNH4"/>
    <mergeCell ref="QKG4:QKN4"/>
    <mergeCell ref="QKO4:QKV4"/>
    <mergeCell ref="QKW4:QLD4"/>
    <mergeCell ref="QLE4:QLL4"/>
    <mergeCell ref="QLM4:QLT4"/>
    <mergeCell ref="QIS4:QIZ4"/>
    <mergeCell ref="QJA4:QJH4"/>
    <mergeCell ref="QJI4:QJP4"/>
    <mergeCell ref="QJQ4:QJX4"/>
    <mergeCell ref="QJY4:QKF4"/>
    <mergeCell ref="QHE4:QHL4"/>
    <mergeCell ref="QHM4:QHT4"/>
    <mergeCell ref="QHU4:QIB4"/>
    <mergeCell ref="QIC4:QIJ4"/>
    <mergeCell ref="QIK4:QIR4"/>
    <mergeCell ref="QRY4:QSF4"/>
    <mergeCell ref="QSG4:QSN4"/>
    <mergeCell ref="QSO4:QSV4"/>
    <mergeCell ref="QSW4:QTD4"/>
    <mergeCell ref="QTE4:QTL4"/>
    <mergeCell ref="QQK4:QQR4"/>
    <mergeCell ref="QQS4:QQZ4"/>
    <mergeCell ref="QRA4:QRH4"/>
    <mergeCell ref="QRI4:QRP4"/>
    <mergeCell ref="QRQ4:QRX4"/>
    <mergeCell ref="QOW4:QPD4"/>
    <mergeCell ref="QPE4:QPL4"/>
    <mergeCell ref="QPM4:QPT4"/>
    <mergeCell ref="QPU4:QQB4"/>
    <mergeCell ref="QQC4:QQJ4"/>
    <mergeCell ref="QNI4:QNP4"/>
    <mergeCell ref="QNQ4:QNX4"/>
    <mergeCell ref="QNY4:QOF4"/>
    <mergeCell ref="QOG4:QON4"/>
    <mergeCell ref="QOO4:QOV4"/>
    <mergeCell ref="QYC4:QYJ4"/>
    <mergeCell ref="QYK4:QYR4"/>
    <mergeCell ref="QYS4:QYZ4"/>
    <mergeCell ref="QZA4:QZH4"/>
    <mergeCell ref="QZI4:QZP4"/>
    <mergeCell ref="QWO4:QWV4"/>
    <mergeCell ref="QWW4:QXD4"/>
    <mergeCell ref="QXE4:QXL4"/>
    <mergeCell ref="QXM4:QXT4"/>
    <mergeCell ref="QXU4:QYB4"/>
    <mergeCell ref="QVA4:QVH4"/>
    <mergeCell ref="QVI4:QVP4"/>
    <mergeCell ref="QVQ4:QVX4"/>
    <mergeCell ref="QVY4:QWF4"/>
    <mergeCell ref="QWG4:QWN4"/>
    <mergeCell ref="QTM4:QTT4"/>
    <mergeCell ref="QTU4:QUB4"/>
    <mergeCell ref="QUC4:QUJ4"/>
    <mergeCell ref="QUK4:QUR4"/>
    <mergeCell ref="QUS4:QUZ4"/>
    <mergeCell ref="REG4:REN4"/>
    <mergeCell ref="REO4:REV4"/>
    <mergeCell ref="REW4:RFD4"/>
    <mergeCell ref="RFE4:RFL4"/>
    <mergeCell ref="RFM4:RFT4"/>
    <mergeCell ref="RCS4:RCZ4"/>
    <mergeCell ref="RDA4:RDH4"/>
    <mergeCell ref="RDI4:RDP4"/>
    <mergeCell ref="RDQ4:RDX4"/>
    <mergeCell ref="RDY4:REF4"/>
    <mergeCell ref="RBE4:RBL4"/>
    <mergeCell ref="RBM4:RBT4"/>
    <mergeCell ref="RBU4:RCB4"/>
    <mergeCell ref="RCC4:RCJ4"/>
    <mergeCell ref="RCK4:RCR4"/>
    <mergeCell ref="QZQ4:QZX4"/>
    <mergeCell ref="QZY4:RAF4"/>
    <mergeCell ref="RAG4:RAN4"/>
    <mergeCell ref="RAO4:RAV4"/>
    <mergeCell ref="RAW4:RBD4"/>
    <mergeCell ref="RKK4:RKR4"/>
    <mergeCell ref="RKS4:RKZ4"/>
    <mergeCell ref="RLA4:RLH4"/>
    <mergeCell ref="RLI4:RLP4"/>
    <mergeCell ref="RLQ4:RLX4"/>
    <mergeCell ref="RIW4:RJD4"/>
    <mergeCell ref="RJE4:RJL4"/>
    <mergeCell ref="RJM4:RJT4"/>
    <mergeCell ref="RJU4:RKB4"/>
    <mergeCell ref="RKC4:RKJ4"/>
    <mergeCell ref="RHI4:RHP4"/>
    <mergeCell ref="RHQ4:RHX4"/>
    <mergeCell ref="RHY4:RIF4"/>
    <mergeCell ref="RIG4:RIN4"/>
    <mergeCell ref="RIO4:RIV4"/>
    <mergeCell ref="RFU4:RGB4"/>
    <mergeCell ref="RGC4:RGJ4"/>
    <mergeCell ref="RGK4:RGR4"/>
    <mergeCell ref="RGS4:RGZ4"/>
    <mergeCell ref="RHA4:RHH4"/>
    <mergeCell ref="RQO4:RQV4"/>
    <mergeCell ref="RQW4:RRD4"/>
    <mergeCell ref="RRE4:RRL4"/>
    <mergeCell ref="RRM4:RRT4"/>
    <mergeCell ref="RRU4:RSB4"/>
    <mergeCell ref="RPA4:RPH4"/>
    <mergeCell ref="RPI4:RPP4"/>
    <mergeCell ref="RPQ4:RPX4"/>
    <mergeCell ref="RPY4:RQF4"/>
    <mergeCell ref="RQG4:RQN4"/>
    <mergeCell ref="RNM4:RNT4"/>
    <mergeCell ref="RNU4:ROB4"/>
    <mergeCell ref="ROC4:ROJ4"/>
    <mergeCell ref="ROK4:ROR4"/>
    <mergeCell ref="ROS4:ROZ4"/>
    <mergeCell ref="RLY4:RMF4"/>
    <mergeCell ref="RMG4:RMN4"/>
    <mergeCell ref="RMO4:RMV4"/>
    <mergeCell ref="RMW4:RND4"/>
    <mergeCell ref="RNE4:RNL4"/>
    <mergeCell ref="RWS4:RWZ4"/>
    <mergeCell ref="RXA4:RXH4"/>
    <mergeCell ref="RXI4:RXP4"/>
    <mergeCell ref="RXQ4:RXX4"/>
    <mergeCell ref="RXY4:RYF4"/>
    <mergeCell ref="RVE4:RVL4"/>
    <mergeCell ref="RVM4:RVT4"/>
    <mergeCell ref="RVU4:RWB4"/>
    <mergeCell ref="RWC4:RWJ4"/>
    <mergeCell ref="RWK4:RWR4"/>
    <mergeCell ref="RTQ4:RTX4"/>
    <mergeCell ref="RTY4:RUF4"/>
    <mergeCell ref="RUG4:RUN4"/>
    <mergeCell ref="RUO4:RUV4"/>
    <mergeCell ref="RUW4:RVD4"/>
    <mergeCell ref="RSC4:RSJ4"/>
    <mergeCell ref="RSK4:RSR4"/>
    <mergeCell ref="RSS4:RSZ4"/>
    <mergeCell ref="RTA4:RTH4"/>
    <mergeCell ref="RTI4:RTP4"/>
    <mergeCell ref="SCW4:SDD4"/>
    <mergeCell ref="SDE4:SDL4"/>
    <mergeCell ref="SDM4:SDT4"/>
    <mergeCell ref="SDU4:SEB4"/>
    <mergeCell ref="SEC4:SEJ4"/>
    <mergeCell ref="SBI4:SBP4"/>
    <mergeCell ref="SBQ4:SBX4"/>
    <mergeCell ref="SBY4:SCF4"/>
    <mergeCell ref="SCG4:SCN4"/>
    <mergeCell ref="SCO4:SCV4"/>
    <mergeCell ref="RZU4:SAB4"/>
    <mergeCell ref="SAC4:SAJ4"/>
    <mergeCell ref="SAK4:SAR4"/>
    <mergeCell ref="SAS4:SAZ4"/>
    <mergeCell ref="SBA4:SBH4"/>
    <mergeCell ref="RYG4:RYN4"/>
    <mergeCell ref="RYO4:RYV4"/>
    <mergeCell ref="RYW4:RZD4"/>
    <mergeCell ref="RZE4:RZL4"/>
    <mergeCell ref="RZM4:RZT4"/>
    <mergeCell ref="SJA4:SJH4"/>
    <mergeCell ref="SJI4:SJP4"/>
    <mergeCell ref="SJQ4:SJX4"/>
    <mergeCell ref="SJY4:SKF4"/>
    <mergeCell ref="SKG4:SKN4"/>
    <mergeCell ref="SHM4:SHT4"/>
    <mergeCell ref="SHU4:SIB4"/>
    <mergeCell ref="SIC4:SIJ4"/>
    <mergeCell ref="SIK4:SIR4"/>
    <mergeCell ref="SIS4:SIZ4"/>
    <mergeCell ref="SFY4:SGF4"/>
    <mergeCell ref="SGG4:SGN4"/>
    <mergeCell ref="SGO4:SGV4"/>
    <mergeCell ref="SGW4:SHD4"/>
    <mergeCell ref="SHE4:SHL4"/>
    <mergeCell ref="SEK4:SER4"/>
    <mergeCell ref="SES4:SEZ4"/>
    <mergeCell ref="SFA4:SFH4"/>
    <mergeCell ref="SFI4:SFP4"/>
    <mergeCell ref="SFQ4:SFX4"/>
    <mergeCell ref="SPE4:SPL4"/>
    <mergeCell ref="SPM4:SPT4"/>
    <mergeCell ref="SPU4:SQB4"/>
    <mergeCell ref="SQC4:SQJ4"/>
    <mergeCell ref="SQK4:SQR4"/>
    <mergeCell ref="SNQ4:SNX4"/>
    <mergeCell ref="SNY4:SOF4"/>
    <mergeCell ref="SOG4:SON4"/>
    <mergeCell ref="SOO4:SOV4"/>
    <mergeCell ref="SOW4:SPD4"/>
    <mergeCell ref="SMC4:SMJ4"/>
    <mergeCell ref="SMK4:SMR4"/>
    <mergeCell ref="SMS4:SMZ4"/>
    <mergeCell ref="SNA4:SNH4"/>
    <mergeCell ref="SNI4:SNP4"/>
    <mergeCell ref="SKO4:SKV4"/>
    <mergeCell ref="SKW4:SLD4"/>
    <mergeCell ref="SLE4:SLL4"/>
    <mergeCell ref="SLM4:SLT4"/>
    <mergeCell ref="SLU4:SMB4"/>
    <mergeCell ref="SVI4:SVP4"/>
    <mergeCell ref="SVQ4:SVX4"/>
    <mergeCell ref="SVY4:SWF4"/>
    <mergeCell ref="SWG4:SWN4"/>
    <mergeCell ref="SWO4:SWV4"/>
    <mergeCell ref="STU4:SUB4"/>
    <mergeCell ref="SUC4:SUJ4"/>
    <mergeCell ref="SUK4:SUR4"/>
    <mergeCell ref="SUS4:SUZ4"/>
    <mergeCell ref="SVA4:SVH4"/>
    <mergeCell ref="SSG4:SSN4"/>
    <mergeCell ref="SSO4:SSV4"/>
    <mergeCell ref="SSW4:STD4"/>
    <mergeCell ref="STE4:STL4"/>
    <mergeCell ref="STM4:STT4"/>
    <mergeCell ref="SQS4:SQZ4"/>
    <mergeCell ref="SRA4:SRH4"/>
    <mergeCell ref="SRI4:SRP4"/>
    <mergeCell ref="SRQ4:SRX4"/>
    <mergeCell ref="SRY4:SSF4"/>
    <mergeCell ref="TBM4:TBT4"/>
    <mergeCell ref="TBU4:TCB4"/>
    <mergeCell ref="TCC4:TCJ4"/>
    <mergeCell ref="TCK4:TCR4"/>
    <mergeCell ref="TCS4:TCZ4"/>
    <mergeCell ref="SZY4:TAF4"/>
    <mergeCell ref="TAG4:TAN4"/>
    <mergeCell ref="TAO4:TAV4"/>
    <mergeCell ref="TAW4:TBD4"/>
    <mergeCell ref="TBE4:TBL4"/>
    <mergeCell ref="SYK4:SYR4"/>
    <mergeCell ref="SYS4:SYZ4"/>
    <mergeCell ref="SZA4:SZH4"/>
    <mergeCell ref="SZI4:SZP4"/>
    <mergeCell ref="SZQ4:SZX4"/>
    <mergeCell ref="SWW4:SXD4"/>
    <mergeCell ref="SXE4:SXL4"/>
    <mergeCell ref="SXM4:SXT4"/>
    <mergeCell ref="SXU4:SYB4"/>
    <mergeCell ref="SYC4:SYJ4"/>
    <mergeCell ref="THQ4:THX4"/>
    <mergeCell ref="THY4:TIF4"/>
    <mergeCell ref="TIG4:TIN4"/>
    <mergeCell ref="TIO4:TIV4"/>
    <mergeCell ref="TIW4:TJD4"/>
    <mergeCell ref="TGC4:TGJ4"/>
    <mergeCell ref="TGK4:TGR4"/>
    <mergeCell ref="TGS4:TGZ4"/>
    <mergeCell ref="THA4:THH4"/>
    <mergeCell ref="THI4:THP4"/>
    <mergeCell ref="TEO4:TEV4"/>
    <mergeCell ref="TEW4:TFD4"/>
    <mergeCell ref="TFE4:TFL4"/>
    <mergeCell ref="TFM4:TFT4"/>
    <mergeCell ref="TFU4:TGB4"/>
    <mergeCell ref="TDA4:TDH4"/>
    <mergeCell ref="TDI4:TDP4"/>
    <mergeCell ref="TDQ4:TDX4"/>
    <mergeCell ref="TDY4:TEF4"/>
    <mergeCell ref="TEG4:TEN4"/>
    <mergeCell ref="TNU4:TOB4"/>
    <mergeCell ref="TOC4:TOJ4"/>
    <mergeCell ref="TOK4:TOR4"/>
    <mergeCell ref="TOS4:TOZ4"/>
    <mergeCell ref="TPA4:TPH4"/>
    <mergeCell ref="TMG4:TMN4"/>
    <mergeCell ref="TMO4:TMV4"/>
    <mergeCell ref="TMW4:TND4"/>
    <mergeCell ref="TNE4:TNL4"/>
    <mergeCell ref="TNM4:TNT4"/>
    <mergeCell ref="TKS4:TKZ4"/>
    <mergeCell ref="TLA4:TLH4"/>
    <mergeCell ref="TLI4:TLP4"/>
    <mergeCell ref="TLQ4:TLX4"/>
    <mergeCell ref="TLY4:TMF4"/>
    <mergeCell ref="TJE4:TJL4"/>
    <mergeCell ref="TJM4:TJT4"/>
    <mergeCell ref="TJU4:TKB4"/>
    <mergeCell ref="TKC4:TKJ4"/>
    <mergeCell ref="TKK4:TKR4"/>
    <mergeCell ref="TTY4:TUF4"/>
    <mergeCell ref="TUG4:TUN4"/>
    <mergeCell ref="TUO4:TUV4"/>
    <mergeCell ref="TUW4:TVD4"/>
    <mergeCell ref="TVE4:TVL4"/>
    <mergeCell ref="TSK4:TSR4"/>
    <mergeCell ref="TSS4:TSZ4"/>
    <mergeCell ref="TTA4:TTH4"/>
    <mergeCell ref="TTI4:TTP4"/>
    <mergeCell ref="TTQ4:TTX4"/>
    <mergeCell ref="TQW4:TRD4"/>
    <mergeCell ref="TRE4:TRL4"/>
    <mergeCell ref="TRM4:TRT4"/>
    <mergeCell ref="TRU4:TSB4"/>
    <mergeCell ref="TSC4:TSJ4"/>
    <mergeCell ref="TPI4:TPP4"/>
    <mergeCell ref="TPQ4:TPX4"/>
    <mergeCell ref="TPY4:TQF4"/>
    <mergeCell ref="TQG4:TQN4"/>
    <mergeCell ref="TQO4:TQV4"/>
    <mergeCell ref="UAC4:UAJ4"/>
    <mergeCell ref="UAK4:UAR4"/>
    <mergeCell ref="UAS4:UAZ4"/>
    <mergeCell ref="UBA4:UBH4"/>
    <mergeCell ref="UBI4:UBP4"/>
    <mergeCell ref="TYO4:TYV4"/>
    <mergeCell ref="TYW4:TZD4"/>
    <mergeCell ref="TZE4:TZL4"/>
    <mergeCell ref="TZM4:TZT4"/>
    <mergeCell ref="TZU4:UAB4"/>
    <mergeCell ref="TXA4:TXH4"/>
    <mergeCell ref="TXI4:TXP4"/>
    <mergeCell ref="TXQ4:TXX4"/>
    <mergeCell ref="TXY4:TYF4"/>
    <mergeCell ref="TYG4:TYN4"/>
    <mergeCell ref="TVM4:TVT4"/>
    <mergeCell ref="TVU4:TWB4"/>
    <mergeCell ref="TWC4:TWJ4"/>
    <mergeCell ref="TWK4:TWR4"/>
    <mergeCell ref="TWS4:TWZ4"/>
    <mergeCell ref="UGG4:UGN4"/>
    <mergeCell ref="UGO4:UGV4"/>
    <mergeCell ref="UGW4:UHD4"/>
    <mergeCell ref="UHE4:UHL4"/>
    <mergeCell ref="UHM4:UHT4"/>
    <mergeCell ref="UES4:UEZ4"/>
    <mergeCell ref="UFA4:UFH4"/>
    <mergeCell ref="UFI4:UFP4"/>
    <mergeCell ref="UFQ4:UFX4"/>
    <mergeCell ref="UFY4:UGF4"/>
    <mergeCell ref="UDE4:UDL4"/>
    <mergeCell ref="UDM4:UDT4"/>
    <mergeCell ref="UDU4:UEB4"/>
    <mergeCell ref="UEC4:UEJ4"/>
    <mergeCell ref="UEK4:UER4"/>
    <mergeCell ref="UBQ4:UBX4"/>
    <mergeCell ref="UBY4:UCF4"/>
    <mergeCell ref="UCG4:UCN4"/>
    <mergeCell ref="UCO4:UCV4"/>
    <mergeCell ref="UCW4:UDD4"/>
    <mergeCell ref="UMK4:UMR4"/>
    <mergeCell ref="UMS4:UMZ4"/>
    <mergeCell ref="UNA4:UNH4"/>
    <mergeCell ref="UNI4:UNP4"/>
    <mergeCell ref="UNQ4:UNX4"/>
    <mergeCell ref="UKW4:ULD4"/>
    <mergeCell ref="ULE4:ULL4"/>
    <mergeCell ref="ULM4:ULT4"/>
    <mergeCell ref="ULU4:UMB4"/>
    <mergeCell ref="UMC4:UMJ4"/>
    <mergeCell ref="UJI4:UJP4"/>
    <mergeCell ref="UJQ4:UJX4"/>
    <mergeCell ref="UJY4:UKF4"/>
    <mergeCell ref="UKG4:UKN4"/>
    <mergeCell ref="UKO4:UKV4"/>
    <mergeCell ref="UHU4:UIB4"/>
    <mergeCell ref="UIC4:UIJ4"/>
    <mergeCell ref="UIK4:UIR4"/>
    <mergeCell ref="UIS4:UIZ4"/>
    <mergeCell ref="UJA4:UJH4"/>
    <mergeCell ref="USO4:USV4"/>
    <mergeCell ref="USW4:UTD4"/>
    <mergeCell ref="UTE4:UTL4"/>
    <mergeCell ref="UTM4:UTT4"/>
    <mergeCell ref="UTU4:UUB4"/>
    <mergeCell ref="URA4:URH4"/>
    <mergeCell ref="URI4:URP4"/>
    <mergeCell ref="URQ4:URX4"/>
    <mergeCell ref="URY4:USF4"/>
    <mergeCell ref="USG4:USN4"/>
    <mergeCell ref="UPM4:UPT4"/>
    <mergeCell ref="UPU4:UQB4"/>
    <mergeCell ref="UQC4:UQJ4"/>
    <mergeCell ref="UQK4:UQR4"/>
    <mergeCell ref="UQS4:UQZ4"/>
    <mergeCell ref="UNY4:UOF4"/>
    <mergeCell ref="UOG4:UON4"/>
    <mergeCell ref="UOO4:UOV4"/>
    <mergeCell ref="UOW4:UPD4"/>
    <mergeCell ref="UPE4:UPL4"/>
    <mergeCell ref="UYS4:UYZ4"/>
    <mergeCell ref="UZA4:UZH4"/>
    <mergeCell ref="UZI4:UZP4"/>
    <mergeCell ref="UZQ4:UZX4"/>
    <mergeCell ref="UZY4:VAF4"/>
    <mergeCell ref="UXE4:UXL4"/>
    <mergeCell ref="UXM4:UXT4"/>
    <mergeCell ref="UXU4:UYB4"/>
    <mergeCell ref="UYC4:UYJ4"/>
    <mergeCell ref="UYK4:UYR4"/>
    <mergeCell ref="UVQ4:UVX4"/>
    <mergeCell ref="UVY4:UWF4"/>
    <mergeCell ref="UWG4:UWN4"/>
    <mergeCell ref="UWO4:UWV4"/>
    <mergeCell ref="UWW4:UXD4"/>
    <mergeCell ref="UUC4:UUJ4"/>
    <mergeCell ref="UUK4:UUR4"/>
    <mergeCell ref="UUS4:UUZ4"/>
    <mergeCell ref="UVA4:UVH4"/>
    <mergeCell ref="UVI4:UVP4"/>
    <mergeCell ref="VEW4:VFD4"/>
    <mergeCell ref="VFE4:VFL4"/>
    <mergeCell ref="VFM4:VFT4"/>
    <mergeCell ref="VFU4:VGB4"/>
    <mergeCell ref="VGC4:VGJ4"/>
    <mergeCell ref="VDI4:VDP4"/>
    <mergeCell ref="VDQ4:VDX4"/>
    <mergeCell ref="VDY4:VEF4"/>
    <mergeCell ref="VEG4:VEN4"/>
    <mergeCell ref="VEO4:VEV4"/>
    <mergeCell ref="VBU4:VCB4"/>
    <mergeCell ref="VCC4:VCJ4"/>
    <mergeCell ref="VCK4:VCR4"/>
    <mergeCell ref="VCS4:VCZ4"/>
    <mergeCell ref="VDA4:VDH4"/>
    <mergeCell ref="VAG4:VAN4"/>
    <mergeCell ref="VAO4:VAV4"/>
    <mergeCell ref="VAW4:VBD4"/>
    <mergeCell ref="VBE4:VBL4"/>
    <mergeCell ref="VBM4:VBT4"/>
    <mergeCell ref="VLA4:VLH4"/>
    <mergeCell ref="VLI4:VLP4"/>
    <mergeCell ref="VLQ4:VLX4"/>
    <mergeCell ref="VLY4:VMF4"/>
    <mergeCell ref="VMG4:VMN4"/>
    <mergeCell ref="VJM4:VJT4"/>
    <mergeCell ref="VJU4:VKB4"/>
    <mergeCell ref="VKC4:VKJ4"/>
    <mergeCell ref="VKK4:VKR4"/>
    <mergeCell ref="VKS4:VKZ4"/>
    <mergeCell ref="VHY4:VIF4"/>
    <mergeCell ref="VIG4:VIN4"/>
    <mergeCell ref="VIO4:VIV4"/>
    <mergeCell ref="VIW4:VJD4"/>
    <mergeCell ref="VJE4:VJL4"/>
    <mergeCell ref="VGK4:VGR4"/>
    <mergeCell ref="VGS4:VGZ4"/>
    <mergeCell ref="VHA4:VHH4"/>
    <mergeCell ref="VHI4:VHP4"/>
    <mergeCell ref="VHQ4:VHX4"/>
    <mergeCell ref="VRE4:VRL4"/>
    <mergeCell ref="VRM4:VRT4"/>
    <mergeCell ref="VRU4:VSB4"/>
    <mergeCell ref="VSC4:VSJ4"/>
    <mergeCell ref="VSK4:VSR4"/>
    <mergeCell ref="VPQ4:VPX4"/>
    <mergeCell ref="VPY4:VQF4"/>
    <mergeCell ref="VQG4:VQN4"/>
    <mergeCell ref="VQO4:VQV4"/>
    <mergeCell ref="VQW4:VRD4"/>
    <mergeCell ref="VOC4:VOJ4"/>
    <mergeCell ref="VOK4:VOR4"/>
    <mergeCell ref="VOS4:VOZ4"/>
    <mergeCell ref="VPA4:VPH4"/>
    <mergeCell ref="VPI4:VPP4"/>
    <mergeCell ref="VMO4:VMV4"/>
    <mergeCell ref="VMW4:VND4"/>
    <mergeCell ref="VNE4:VNL4"/>
    <mergeCell ref="VNM4:VNT4"/>
    <mergeCell ref="VNU4:VOB4"/>
    <mergeCell ref="VXI4:VXP4"/>
    <mergeCell ref="VXQ4:VXX4"/>
    <mergeCell ref="VXY4:VYF4"/>
    <mergeCell ref="VYG4:VYN4"/>
    <mergeCell ref="VYO4:VYV4"/>
    <mergeCell ref="VVU4:VWB4"/>
    <mergeCell ref="VWC4:VWJ4"/>
    <mergeCell ref="VWK4:VWR4"/>
    <mergeCell ref="VWS4:VWZ4"/>
    <mergeCell ref="VXA4:VXH4"/>
    <mergeCell ref="VUG4:VUN4"/>
    <mergeCell ref="VUO4:VUV4"/>
    <mergeCell ref="VUW4:VVD4"/>
    <mergeCell ref="VVE4:VVL4"/>
    <mergeCell ref="VVM4:VVT4"/>
    <mergeCell ref="VSS4:VSZ4"/>
    <mergeCell ref="VTA4:VTH4"/>
    <mergeCell ref="VTI4:VTP4"/>
    <mergeCell ref="VTQ4:VTX4"/>
    <mergeCell ref="VTY4:VUF4"/>
    <mergeCell ref="WDM4:WDT4"/>
    <mergeCell ref="WDU4:WEB4"/>
    <mergeCell ref="WEC4:WEJ4"/>
    <mergeCell ref="WEK4:WER4"/>
    <mergeCell ref="WES4:WEZ4"/>
    <mergeCell ref="WBY4:WCF4"/>
    <mergeCell ref="WCG4:WCN4"/>
    <mergeCell ref="WCO4:WCV4"/>
    <mergeCell ref="WCW4:WDD4"/>
    <mergeCell ref="WDE4:WDL4"/>
    <mergeCell ref="WAK4:WAR4"/>
    <mergeCell ref="WAS4:WAZ4"/>
    <mergeCell ref="WBA4:WBH4"/>
    <mergeCell ref="WBI4:WBP4"/>
    <mergeCell ref="WBQ4:WBX4"/>
    <mergeCell ref="VYW4:VZD4"/>
    <mergeCell ref="VZE4:VZL4"/>
    <mergeCell ref="VZM4:VZT4"/>
    <mergeCell ref="VZU4:WAB4"/>
    <mergeCell ref="WAC4:WAJ4"/>
    <mergeCell ref="WJQ4:WJX4"/>
    <mergeCell ref="WJY4:WKF4"/>
    <mergeCell ref="WKG4:WKN4"/>
    <mergeCell ref="WKO4:WKV4"/>
    <mergeCell ref="WKW4:WLD4"/>
    <mergeCell ref="WIC4:WIJ4"/>
    <mergeCell ref="WIK4:WIR4"/>
    <mergeCell ref="WIS4:WIZ4"/>
    <mergeCell ref="WJA4:WJH4"/>
    <mergeCell ref="WJI4:WJP4"/>
    <mergeCell ref="WGO4:WGV4"/>
    <mergeCell ref="WGW4:WHD4"/>
    <mergeCell ref="WHE4:WHL4"/>
    <mergeCell ref="WHM4:WHT4"/>
    <mergeCell ref="WHU4:WIB4"/>
    <mergeCell ref="WFA4:WFH4"/>
    <mergeCell ref="WFI4:WFP4"/>
    <mergeCell ref="WFQ4:WFX4"/>
    <mergeCell ref="WFY4:WGF4"/>
    <mergeCell ref="WGG4:WGN4"/>
    <mergeCell ref="WPU4:WQB4"/>
    <mergeCell ref="WQC4:WQJ4"/>
    <mergeCell ref="WQK4:WQR4"/>
    <mergeCell ref="WQS4:WQZ4"/>
    <mergeCell ref="WRA4:WRH4"/>
    <mergeCell ref="WOG4:WON4"/>
    <mergeCell ref="WOO4:WOV4"/>
    <mergeCell ref="WOW4:WPD4"/>
    <mergeCell ref="WPE4:WPL4"/>
    <mergeCell ref="WPM4:WPT4"/>
    <mergeCell ref="WMS4:WMZ4"/>
    <mergeCell ref="WNA4:WNH4"/>
    <mergeCell ref="WNI4:WNP4"/>
    <mergeCell ref="WNQ4:WNX4"/>
    <mergeCell ref="WNY4:WOF4"/>
    <mergeCell ref="WLE4:WLL4"/>
    <mergeCell ref="WLM4:WLT4"/>
    <mergeCell ref="WLU4:WMB4"/>
    <mergeCell ref="WMC4:WMJ4"/>
    <mergeCell ref="WMK4:WMR4"/>
    <mergeCell ref="WWO4:WWV4"/>
    <mergeCell ref="WWW4:WXD4"/>
    <mergeCell ref="WXE4:WXL4"/>
    <mergeCell ref="WUK4:WUR4"/>
    <mergeCell ref="WUS4:WUZ4"/>
    <mergeCell ref="WVA4:WVH4"/>
    <mergeCell ref="WVI4:WVP4"/>
    <mergeCell ref="WVQ4:WVX4"/>
    <mergeCell ref="WSW4:WTD4"/>
    <mergeCell ref="WTE4:WTL4"/>
    <mergeCell ref="WTM4:WTT4"/>
    <mergeCell ref="WTU4:WUB4"/>
    <mergeCell ref="WUC4:WUJ4"/>
    <mergeCell ref="WRI4:WRP4"/>
    <mergeCell ref="WRQ4:WRX4"/>
    <mergeCell ref="WRY4:WSF4"/>
    <mergeCell ref="WSG4:WSN4"/>
    <mergeCell ref="WSO4:WSV4"/>
    <mergeCell ref="BE10:BL10"/>
    <mergeCell ref="XDQ4:XDX4"/>
    <mergeCell ref="XDY4:XEF4"/>
    <mergeCell ref="XEG4:XEN4"/>
    <mergeCell ref="XEO4:XEV4"/>
    <mergeCell ref="XEW4:XFD4"/>
    <mergeCell ref="XCC4:XCJ4"/>
    <mergeCell ref="XCK4:XCR4"/>
    <mergeCell ref="XCS4:XCZ4"/>
    <mergeCell ref="XDA4:XDH4"/>
    <mergeCell ref="XDI4:XDP4"/>
    <mergeCell ref="XAO4:XAV4"/>
    <mergeCell ref="XAW4:XBD4"/>
    <mergeCell ref="XBE4:XBL4"/>
    <mergeCell ref="XBM4:XBT4"/>
    <mergeCell ref="XBU4:XCB4"/>
    <mergeCell ref="WZA4:WZH4"/>
    <mergeCell ref="WZI4:WZP4"/>
    <mergeCell ref="WZQ4:WZX4"/>
    <mergeCell ref="WZY4:XAF4"/>
    <mergeCell ref="XAG4:XAN4"/>
    <mergeCell ref="WXM4:WXT4"/>
    <mergeCell ref="WXU4:WYB4"/>
    <mergeCell ref="WYC4:WYJ4"/>
    <mergeCell ref="WYK4:WYR4"/>
    <mergeCell ref="WYS4:WYZ4"/>
    <mergeCell ref="WVY4:WWF4"/>
    <mergeCell ref="WWG4:WWN4"/>
    <mergeCell ref="GC10:GJ10"/>
    <mergeCell ref="GK10:GR10"/>
    <mergeCell ref="GS10:GZ10"/>
    <mergeCell ref="HA10:HH10"/>
    <mergeCell ref="HI10:HP10"/>
    <mergeCell ref="EO10:EV10"/>
    <mergeCell ref="EW10:FD10"/>
    <mergeCell ref="FE10:FL10"/>
    <mergeCell ref="FM10:FT10"/>
    <mergeCell ref="FU10:GB10"/>
    <mergeCell ref="DA10:DH10"/>
    <mergeCell ref="DI10:DP10"/>
    <mergeCell ref="DQ10:DX10"/>
    <mergeCell ref="DY10:EF10"/>
    <mergeCell ref="EG10:EN10"/>
    <mergeCell ref="BM10:BT10"/>
    <mergeCell ref="BU10:CB10"/>
    <mergeCell ref="CC10:CJ10"/>
    <mergeCell ref="CK10:CR10"/>
    <mergeCell ref="CS10:CZ10"/>
    <mergeCell ref="MG10:MN10"/>
    <mergeCell ref="MO10:MV10"/>
    <mergeCell ref="MW10:ND10"/>
    <mergeCell ref="NE10:NL10"/>
    <mergeCell ref="NM10:NT10"/>
    <mergeCell ref="KS10:KZ10"/>
    <mergeCell ref="LA10:LH10"/>
    <mergeCell ref="LI10:LP10"/>
    <mergeCell ref="LQ10:LX10"/>
    <mergeCell ref="LY10:MF10"/>
    <mergeCell ref="JE10:JL10"/>
    <mergeCell ref="JM10:JT10"/>
    <mergeCell ref="JU10:KB10"/>
    <mergeCell ref="KC10:KJ10"/>
    <mergeCell ref="KK10:KR10"/>
    <mergeCell ref="HQ10:HX10"/>
    <mergeCell ref="HY10:IF10"/>
    <mergeCell ref="IG10:IN10"/>
    <mergeCell ref="IO10:IV10"/>
    <mergeCell ref="IW10:JD10"/>
    <mergeCell ref="SK10:SR10"/>
    <mergeCell ref="SS10:SZ10"/>
    <mergeCell ref="TA10:TH10"/>
    <mergeCell ref="TI10:TP10"/>
    <mergeCell ref="TQ10:TX10"/>
    <mergeCell ref="QW10:RD10"/>
    <mergeCell ref="RE10:RL10"/>
    <mergeCell ref="RM10:RT10"/>
    <mergeCell ref="RU10:SB10"/>
    <mergeCell ref="SC10:SJ10"/>
    <mergeCell ref="PI10:PP10"/>
    <mergeCell ref="PQ10:PX10"/>
    <mergeCell ref="PY10:QF10"/>
    <mergeCell ref="QG10:QN10"/>
    <mergeCell ref="QO10:QV10"/>
    <mergeCell ref="NU10:OB10"/>
    <mergeCell ref="OC10:OJ10"/>
    <mergeCell ref="OK10:OR10"/>
    <mergeCell ref="OS10:OZ10"/>
    <mergeCell ref="PA10:PH10"/>
    <mergeCell ref="YO10:YV10"/>
    <mergeCell ref="YW10:ZD10"/>
    <mergeCell ref="ZE10:ZL10"/>
    <mergeCell ref="ZM10:ZT10"/>
    <mergeCell ref="ZU10:AAB10"/>
    <mergeCell ref="XA10:XH10"/>
    <mergeCell ref="XI10:XP10"/>
    <mergeCell ref="XQ10:XX10"/>
    <mergeCell ref="XY10:YF10"/>
    <mergeCell ref="YG10:YN10"/>
    <mergeCell ref="VM10:VT10"/>
    <mergeCell ref="VU10:WB10"/>
    <mergeCell ref="WC10:WJ10"/>
    <mergeCell ref="WK10:WR10"/>
    <mergeCell ref="WS10:WZ10"/>
    <mergeCell ref="TY10:UF10"/>
    <mergeCell ref="UG10:UN10"/>
    <mergeCell ref="UO10:UV10"/>
    <mergeCell ref="UW10:VD10"/>
    <mergeCell ref="VE10:VL10"/>
    <mergeCell ref="AES10:AEZ10"/>
    <mergeCell ref="AFA10:AFH10"/>
    <mergeCell ref="AFI10:AFP10"/>
    <mergeCell ref="AFQ10:AFX10"/>
    <mergeCell ref="AFY10:AGF10"/>
    <mergeCell ref="ADE10:ADL10"/>
    <mergeCell ref="ADM10:ADT10"/>
    <mergeCell ref="ADU10:AEB10"/>
    <mergeCell ref="AEC10:AEJ10"/>
    <mergeCell ref="AEK10:AER10"/>
    <mergeCell ref="ABQ10:ABX10"/>
    <mergeCell ref="ABY10:ACF10"/>
    <mergeCell ref="ACG10:ACN10"/>
    <mergeCell ref="ACO10:ACV10"/>
    <mergeCell ref="ACW10:ADD10"/>
    <mergeCell ref="AAC10:AAJ10"/>
    <mergeCell ref="AAK10:AAR10"/>
    <mergeCell ref="AAS10:AAZ10"/>
    <mergeCell ref="ABA10:ABH10"/>
    <mergeCell ref="ABI10:ABP10"/>
    <mergeCell ref="AKW10:ALD10"/>
    <mergeCell ref="ALE10:ALL10"/>
    <mergeCell ref="ALM10:ALT10"/>
    <mergeCell ref="ALU10:AMB10"/>
    <mergeCell ref="AMC10:AMJ10"/>
    <mergeCell ref="AJI10:AJP10"/>
    <mergeCell ref="AJQ10:AJX10"/>
    <mergeCell ref="AJY10:AKF10"/>
    <mergeCell ref="AKG10:AKN10"/>
    <mergeCell ref="AKO10:AKV10"/>
    <mergeCell ref="AHU10:AIB10"/>
    <mergeCell ref="AIC10:AIJ10"/>
    <mergeCell ref="AIK10:AIR10"/>
    <mergeCell ref="AIS10:AIZ10"/>
    <mergeCell ref="AJA10:AJH10"/>
    <mergeCell ref="AGG10:AGN10"/>
    <mergeCell ref="AGO10:AGV10"/>
    <mergeCell ref="AGW10:AHD10"/>
    <mergeCell ref="AHE10:AHL10"/>
    <mergeCell ref="AHM10:AHT10"/>
    <mergeCell ref="ARA10:ARH10"/>
    <mergeCell ref="ARI10:ARP10"/>
    <mergeCell ref="ARQ10:ARX10"/>
    <mergeCell ref="ARY10:ASF10"/>
    <mergeCell ref="ASG10:ASN10"/>
    <mergeCell ref="APM10:APT10"/>
    <mergeCell ref="APU10:AQB10"/>
    <mergeCell ref="AQC10:AQJ10"/>
    <mergeCell ref="AQK10:AQR10"/>
    <mergeCell ref="AQS10:AQZ10"/>
    <mergeCell ref="ANY10:AOF10"/>
    <mergeCell ref="AOG10:AON10"/>
    <mergeCell ref="AOO10:AOV10"/>
    <mergeCell ref="AOW10:APD10"/>
    <mergeCell ref="APE10:APL10"/>
    <mergeCell ref="AMK10:AMR10"/>
    <mergeCell ref="AMS10:AMZ10"/>
    <mergeCell ref="ANA10:ANH10"/>
    <mergeCell ref="ANI10:ANP10"/>
    <mergeCell ref="ANQ10:ANX10"/>
    <mergeCell ref="AXE10:AXL10"/>
    <mergeCell ref="AXM10:AXT10"/>
    <mergeCell ref="AXU10:AYB10"/>
    <mergeCell ref="AYC10:AYJ10"/>
    <mergeCell ref="AYK10:AYR10"/>
    <mergeCell ref="AVQ10:AVX10"/>
    <mergeCell ref="AVY10:AWF10"/>
    <mergeCell ref="AWG10:AWN10"/>
    <mergeCell ref="AWO10:AWV10"/>
    <mergeCell ref="AWW10:AXD10"/>
    <mergeCell ref="AUC10:AUJ10"/>
    <mergeCell ref="AUK10:AUR10"/>
    <mergeCell ref="AUS10:AUZ10"/>
    <mergeCell ref="AVA10:AVH10"/>
    <mergeCell ref="AVI10:AVP10"/>
    <mergeCell ref="ASO10:ASV10"/>
    <mergeCell ref="ASW10:ATD10"/>
    <mergeCell ref="ATE10:ATL10"/>
    <mergeCell ref="ATM10:ATT10"/>
    <mergeCell ref="ATU10:AUB10"/>
    <mergeCell ref="BDI10:BDP10"/>
    <mergeCell ref="BDQ10:BDX10"/>
    <mergeCell ref="BDY10:BEF10"/>
    <mergeCell ref="BEG10:BEN10"/>
    <mergeCell ref="BEO10:BEV10"/>
    <mergeCell ref="BBU10:BCB10"/>
    <mergeCell ref="BCC10:BCJ10"/>
    <mergeCell ref="BCK10:BCR10"/>
    <mergeCell ref="BCS10:BCZ10"/>
    <mergeCell ref="BDA10:BDH10"/>
    <mergeCell ref="BAG10:BAN10"/>
    <mergeCell ref="BAO10:BAV10"/>
    <mergeCell ref="BAW10:BBD10"/>
    <mergeCell ref="BBE10:BBL10"/>
    <mergeCell ref="BBM10:BBT10"/>
    <mergeCell ref="AYS10:AYZ10"/>
    <mergeCell ref="AZA10:AZH10"/>
    <mergeCell ref="AZI10:AZP10"/>
    <mergeCell ref="AZQ10:AZX10"/>
    <mergeCell ref="AZY10:BAF10"/>
    <mergeCell ref="BJM10:BJT10"/>
    <mergeCell ref="BJU10:BKB10"/>
    <mergeCell ref="BKC10:BKJ10"/>
    <mergeCell ref="BKK10:BKR10"/>
    <mergeCell ref="BKS10:BKZ10"/>
    <mergeCell ref="BHY10:BIF10"/>
    <mergeCell ref="BIG10:BIN10"/>
    <mergeCell ref="BIO10:BIV10"/>
    <mergeCell ref="BIW10:BJD10"/>
    <mergeCell ref="BJE10:BJL10"/>
    <mergeCell ref="BGK10:BGR10"/>
    <mergeCell ref="BGS10:BGZ10"/>
    <mergeCell ref="BHA10:BHH10"/>
    <mergeCell ref="BHI10:BHP10"/>
    <mergeCell ref="BHQ10:BHX10"/>
    <mergeCell ref="BEW10:BFD10"/>
    <mergeCell ref="BFE10:BFL10"/>
    <mergeCell ref="BFM10:BFT10"/>
    <mergeCell ref="BFU10:BGB10"/>
    <mergeCell ref="BGC10:BGJ10"/>
    <mergeCell ref="BPQ10:BPX10"/>
    <mergeCell ref="BPY10:BQF10"/>
    <mergeCell ref="BQG10:BQN10"/>
    <mergeCell ref="BQO10:BQV10"/>
    <mergeCell ref="BQW10:BRD10"/>
    <mergeCell ref="BOC10:BOJ10"/>
    <mergeCell ref="BOK10:BOR10"/>
    <mergeCell ref="BOS10:BOZ10"/>
    <mergeCell ref="BPA10:BPH10"/>
    <mergeCell ref="BPI10:BPP10"/>
    <mergeCell ref="BMO10:BMV10"/>
    <mergeCell ref="BMW10:BND10"/>
    <mergeCell ref="BNE10:BNL10"/>
    <mergeCell ref="BNM10:BNT10"/>
    <mergeCell ref="BNU10:BOB10"/>
    <mergeCell ref="BLA10:BLH10"/>
    <mergeCell ref="BLI10:BLP10"/>
    <mergeCell ref="BLQ10:BLX10"/>
    <mergeCell ref="BLY10:BMF10"/>
    <mergeCell ref="BMG10:BMN10"/>
    <mergeCell ref="BVU10:BWB10"/>
    <mergeCell ref="BWC10:BWJ10"/>
    <mergeCell ref="BWK10:BWR10"/>
    <mergeCell ref="BWS10:BWZ10"/>
    <mergeCell ref="BXA10:BXH10"/>
    <mergeCell ref="BUG10:BUN10"/>
    <mergeCell ref="BUO10:BUV10"/>
    <mergeCell ref="BUW10:BVD10"/>
    <mergeCell ref="BVE10:BVL10"/>
    <mergeCell ref="BVM10:BVT10"/>
    <mergeCell ref="BSS10:BSZ10"/>
    <mergeCell ref="BTA10:BTH10"/>
    <mergeCell ref="BTI10:BTP10"/>
    <mergeCell ref="BTQ10:BTX10"/>
    <mergeCell ref="BTY10:BUF10"/>
    <mergeCell ref="BRE10:BRL10"/>
    <mergeCell ref="BRM10:BRT10"/>
    <mergeCell ref="BRU10:BSB10"/>
    <mergeCell ref="BSC10:BSJ10"/>
    <mergeCell ref="BSK10:BSR10"/>
    <mergeCell ref="CBY10:CCF10"/>
    <mergeCell ref="CCG10:CCN10"/>
    <mergeCell ref="CCO10:CCV10"/>
    <mergeCell ref="CCW10:CDD10"/>
    <mergeCell ref="CDE10:CDL10"/>
    <mergeCell ref="CAK10:CAR10"/>
    <mergeCell ref="CAS10:CAZ10"/>
    <mergeCell ref="CBA10:CBH10"/>
    <mergeCell ref="CBI10:CBP10"/>
    <mergeCell ref="CBQ10:CBX10"/>
    <mergeCell ref="BYW10:BZD10"/>
    <mergeCell ref="BZE10:BZL10"/>
    <mergeCell ref="BZM10:BZT10"/>
    <mergeCell ref="BZU10:CAB10"/>
    <mergeCell ref="CAC10:CAJ10"/>
    <mergeCell ref="BXI10:BXP10"/>
    <mergeCell ref="BXQ10:BXX10"/>
    <mergeCell ref="BXY10:BYF10"/>
    <mergeCell ref="BYG10:BYN10"/>
    <mergeCell ref="BYO10:BYV10"/>
    <mergeCell ref="CIC10:CIJ10"/>
    <mergeCell ref="CIK10:CIR10"/>
    <mergeCell ref="CIS10:CIZ10"/>
    <mergeCell ref="CJA10:CJH10"/>
    <mergeCell ref="CJI10:CJP10"/>
    <mergeCell ref="CGO10:CGV10"/>
    <mergeCell ref="CGW10:CHD10"/>
    <mergeCell ref="CHE10:CHL10"/>
    <mergeCell ref="CHM10:CHT10"/>
    <mergeCell ref="CHU10:CIB10"/>
    <mergeCell ref="CFA10:CFH10"/>
    <mergeCell ref="CFI10:CFP10"/>
    <mergeCell ref="CFQ10:CFX10"/>
    <mergeCell ref="CFY10:CGF10"/>
    <mergeCell ref="CGG10:CGN10"/>
    <mergeCell ref="CDM10:CDT10"/>
    <mergeCell ref="CDU10:CEB10"/>
    <mergeCell ref="CEC10:CEJ10"/>
    <mergeCell ref="CEK10:CER10"/>
    <mergeCell ref="CES10:CEZ10"/>
    <mergeCell ref="COG10:CON10"/>
    <mergeCell ref="COO10:COV10"/>
    <mergeCell ref="COW10:CPD10"/>
    <mergeCell ref="CPE10:CPL10"/>
    <mergeCell ref="CPM10:CPT10"/>
    <mergeCell ref="CMS10:CMZ10"/>
    <mergeCell ref="CNA10:CNH10"/>
    <mergeCell ref="CNI10:CNP10"/>
    <mergeCell ref="CNQ10:CNX10"/>
    <mergeCell ref="CNY10:COF10"/>
    <mergeCell ref="CLE10:CLL10"/>
    <mergeCell ref="CLM10:CLT10"/>
    <mergeCell ref="CLU10:CMB10"/>
    <mergeCell ref="CMC10:CMJ10"/>
    <mergeCell ref="CMK10:CMR10"/>
    <mergeCell ref="CJQ10:CJX10"/>
    <mergeCell ref="CJY10:CKF10"/>
    <mergeCell ref="CKG10:CKN10"/>
    <mergeCell ref="CKO10:CKV10"/>
    <mergeCell ref="CKW10:CLD10"/>
    <mergeCell ref="CUK10:CUR10"/>
    <mergeCell ref="CUS10:CUZ10"/>
    <mergeCell ref="CVA10:CVH10"/>
    <mergeCell ref="CVI10:CVP10"/>
    <mergeCell ref="CVQ10:CVX10"/>
    <mergeCell ref="CSW10:CTD10"/>
    <mergeCell ref="CTE10:CTL10"/>
    <mergeCell ref="CTM10:CTT10"/>
    <mergeCell ref="CTU10:CUB10"/>
    <mergeCell ref="CUC10:CUJ10"/>
    <mergeCell ref="CRI10:CRP10"/>
    <mergeCell ref="CRQ10:CRX10"/>
    <mergeCell ref="CRY10:CSF10"/>
    <mergeCell ref="CSG10:CSN10"/>
    <mergeCell ref="CSO10:CSV10"/>
    <mergeCell ref="CPU10:CQB10"/>
    <mergeCell ref="CQC10:CQJ10"/>
    <mergeCell ref="CQK10:CQR10"/>
    <mergeCell ref="CQS10:CQZ10"/>
    <mergeCell ref="CRA10:CRH10"/>
    <mergeCell ref="DAO10:DAV10"/>
    <mergeCell ref="DAW10:DBD10"/>
    <mergeCell ref="DBE10:DBL10"/>
    <mergeCell ref="DBM10:DBT10"/>
    <mergeCell ref="DBU10:DCB10"/>
    <mergeCell ref="CZA10:CZH10"/>
    <mergeCell ref="CZI10:CZP10"/>
    <mergeCell ref="CZQ10:CZX10"/>
    <mergeCell ref="CZY10:DAF10"/>
    <mergeCell ref="DAG10:DAN10"/>
    <mergeCell ref="CXM10:CXT10"/>
    <mergeCell ref="CXU10:CYB10"/>
    <mergeCell ref="CYC10:CYJ10"/>
    <mergeCell ref="CYK10:CYR10"/>
    <mergeCell ref="CYS10:CYZ10"/>
    <mergeCell ref="CVY10:CWF10"/>
    <mergeCell ref="CWG10:CWN10"/>
    <mergeCell ref="CWO10:CWV10"/>
    <mergeCell ref="CWW10:CXD10"/>
    <mergeCell ref="CXE10:CXL10"/>
    <mergeCell ref="DGS10:DGZ10"/>
    <mergeCell ref="DHA10:DHH10"/>
    <mergeCell ref="DHI10:DHP10"/>
    <mergeCell ref="DHQ10:DHX10"/>
    <mergeCell ref="DHY10:DIF10"/>
    <mergeCell ref="DFE10:DFL10"/>
    <mergeCell ref="DFM10:DFT10"/>
    <mergeCell ref="DFU10:DGB10"/>
    <mergeCell ref="DGC10:DGJ10"/>
    <mergeCell ref="DGK10:DGR10"/>
    <mergeCell ref="DDQ10:DDX10"/>
    <mergeCell ref="DDY10:DEF10"/>
    <mergeCell ref="DEG10:DEN10"/>
    <mergeCell ref="DEO10:DEV10"/>
    <mergeCell ref="DEW10:DFD10"/>
    <mergeCell ref="DCC10:DCJ10"/>
    <mergeCell ref="DCK10:DCR10"/>
    <mergeCell ref="DCS10:DCZ10"/>
    <mergeCell ref="DDA10:DDH10"/>
    <mergeCell ref="DDI10:DDP10"/>
    <mergeCell ref="DMW10:DND10"/>
    <mergeCell ref="DNE10:DNL10"/>
    <mergeCell ref="DNM10:DNT10"/>
    <mergeCell ref="DNU10:DOB10"/>
    <mergeCell ref="DOC10:DOJ10"/>
    <mergeCell ref="DLI10:DLP10"/>
    <mergeCell ref="DLQ10:DLX10"/>
    <mergeCell ref="DLY10:DMF10"/>
    <mergeCell ref="DMG10:DMN10"/>
    <mergeCell ref="DMO10:DMV10"/>
    <mergeCell ref="DJU10:DKB10"/>
    <mergeCell ref="DKC10:DKJ10"/>
    <mergeCell ref="DKK10:DKR10"/>
    <mergeCell ref="DKS10:DKZ10"/>
    <mergeCell ref="DLA10:DLH10"/>
    <mergeCell ref="DIG10:DIN10"/>
    <mergeCell ref="DIO10:DIV10"/>
    <mergeCell ref="DIW10:DJD10"/>
    <mergeCell ref="DJE10:DJL10"/>
    <mergeCell ref="DJM10:DJT10"/>
    <mergeCell ref="DTA10:DTH10"/>
    <mergeCell ref="DTI10:DTP10"/>
    <mergeCell ref="DTQ10:DTX10"/>
    <mergeCell ref="DTY10:DUF10"/>
    <mergeCell ref="DUG10:DUN10"/>
    <mergeCell ref="DRM10:DRT10"/>
    <mergeCell ref="DRU10:DSB10"/>
    <mergeCell ref="DSC10:DSJ10"/>
    <mergeCell ref="DSK10:DSR10"/>
    <mergeCell ref="DSS10:DSZ10"/>
    <mergeCell ref="DPY10:DQF10"/>
    <mergeCell ref="DQG10:DQN10"/>
    <mergeCell ref="DQO10:DQV10"/>
    <mergeCell ref="DQW10:DRD10"/>
    <mergeCell ref="DRE10:DRL10"/>
    <mergeCell ref="DOK10:DOR10"/>
    <mergeCell ref="DOS10:DOZ10"/>
    <mergeCell ref="DPA10:DPH10"/>
    <mergeCell ref="DPI10:DPP10"/>
    <mergeCell ref="DPQ10:DPX10"/>
    <mergeCell ref="DZE10:DZL10"/>
    <mergeCell ref="DZM10:DZT10"/>
    <mergeCell ref="DZU10:EAB10"/>
    <mergeCell ref="EAC10:EAJ10"/>
    <mergeCell ref="EAK10:EAR10"/>
    <mergeCell ref="DXQ10:DXX10"/>
    <mergeCell ref="DXY10:DYF10"/>
    <mergeCell ref="DYG10:DYN10"/>
    <mergeCell ref="DYO10:DYV10"/>
    <mergeCell ref="DYW10:DZD10"/>
    <mergeCell ref="DWC10:DWJ10"/>
    <mergeCell ref="DWK10:DWR10"/>
    <mergeCell ref="DWS10:DWZ10"/>
    <mergeCell ref="DXA10:DXH10"/>
    <mergeCell ref="DXI10:DXP10"/>
    <mergeCell ref="DUO10:DUV10"/>
    <mergeCell ref="DUW10:DVD10"/>
    <mergeCell ref="DVE10:DVL10"/>
    <mergeCell ref="DVM10:DVT10"/>
    <mergeCell ref="DVU10:DWB10"/>
    <mergeCell ref="EFI10:EFP10"/>
    <mergeCell ref="EFQ10:EFX10"/>
    <mergeCell ref="EFY10:EGF10"/>
    <mergeCell ref="EGG10:EGN10"/>
    <mergeCell ref="EGO10:EGV10"/>
    <mergeCell ref="EDU10:EEB10"/>
    <mergeCell ref="EEC10:EEJ10"/>
    <mergeCell ref="EEK10:EER10"/>
    <mergeCell ref="EES10:EEZ10"/>
    <mergeCell ref="EFA10:EFH10"/>
    <mergeCell ref="ECG10:ECN10"/>
    <mergeCell ref="ECO10:ECV10"/>
    <mergeCell ref="ECW10:EDD10"/>
    <mergeCell ref="EDE10:EDL10"/>
    <mergeCell ref="EDM10:EDT10"/>
    <mergeCell ref="EAS10:EAZ10"/>
    <mergeCell ref="EBA10:EBH10"/>
    <mergeCell ref="EBI10:EBP10"/>
    <mergeCell ref="EBQ10:EBX10"/>
    <mergeCell ref="EBY10:ECF10"/>
    <mergeCell ref="ELM10:ELT10"/>
    <mergeCell ref="ELU10:EMB10"/>
    <mergeCell ref="EMC10:EMJ10"/>
    <mergeCell ref="EMK10:EMR10"/>
    <mergeCell ref="EMS10:EMZ10"/>
    <mergeCell ref="EJY10:EKF10"/>
    <mergeCell ref="EKG10:EKN10"/>
    <mergeCell ref="EKO10:EKV10"/>
    <mergeCell ref="EKW10:ELD10"/>
    <mergeCell ref="ELE10:ELL10"/>
    <mergeCell ref="EIK10:EIR10"/>
    <mergeCell ref="EIS10:EIZ10"/>
    <mergeCell ref="EJA10:EJH10"/>
    <mergeCell ref="EJI10:EJP10"/>
    <mergeCell ref="EJQ10:EJX10"/>
    <mergeCell ref="EGW10:EHD10"/>
    <mergeCell ref="EHE10:EHL10"/>
    <mergeCell ref="EHM10:EHT10"/>
    <mergeCell ref="EHU10:EIB10"/>
    <mergeCell ref="EIC10:EIJ10"/>
    <mergeCell ref="ERQ10:ERX10"/>
    <mergeCell ref="ERY10:ESF10"/>
    <mergeCell ref="ESG10:ESN10"/>
    <mergeCell ref="ESO10:ESV10"/>
    <mergeCell ref="ESW10:ETD10"/>
    <mergeCell ref="EQC10:EQJ10"/>
    <mergeCell ref="EQK10:EQR10"/>
    <mergeCell ref="EQS10:EQZ10"/>
    <mergeCell ref="ERA10:ERH10"/>
    <mergeCell ref="ERI10:ERP10"/>
    <mergeCell ref="EOO10:EOV10"/>
    <mergeCell ref="EOW10:EPD10"/>
    <mergeCell ref="EPE10:EPL10"/>
    <mergeCell ref="EPM10:EPT10"/>
    <mergeCell ref="EPU10:EQB10"/>
    <mergeCell ref="ENA10:ENH10"/>
    <mergeCell ref="ENI10:ENP10"/>
    <mergeCell ref="ENQ10:ENX10"/>
    <mergeCell ref="ENY10:EOF10"/>
    <mergeCell ref="EOG10:EON10"/>
    <mergeCell ref="EXU10:EYB10"/>
    <mergeCell ref="EYC10:EYJ10"/>
    <mergeCell ref="EYK10:EYR10"/>
    <mergeCell ref="EYS10:EYZ10"/>
    <mergeCell ref="EZA10:EZH10"/>
    <mergeCell ref="EWG10:EWN10"/>
    <mergeCell ref="EWO10:EWV10"/>
    <mergeCell ref="EWW10:EXD10"/>
    <mergeCell ref="EXE10:EXL10"/>
    <mergeCell ref="EXM10:EXT10"/>
    <mergeCell ref="EUS10:EUZ10"/>
    <mergeCell ref="EVA10:EVH10"/>
    <mergeCell ref="EVI10:EVP10"/>
    <mergeCell ref="EVQ10:EVX10"/>
    <mergeCell ref="EVY10:EWF10"/>
    <mergeCell ref="ETE10:ETL10"/>
    <mergeCell ref="ETM10:ETT10"/>
    <mergeCell ref="ETU10:EUB10"/>
    <mergeCell ref="EUC10:EUJ10"/>
    <mergeCell ref="EUK10:EUR10"/>
    <mergeCell ref="FDY10:FEF10"/>
    <mergeCell ref="FEG10:FEN10"/>
    <mergeCell ref="FEO10:FEV10"/>
    <mergeCell ref="FEW10:FFD10"/>
    <mergeCell ref="FFE10:FFL10"/>
    <mergeCell ref="FCK10:FCR10"/>
    <mergeCell ref="FCS10:FCZ10"/>
    <mergeCell ref="FDA10:FDH10"/>
    <mergeCell ref="FDI10:FDP10"/>
    <mergeCell ref="FDQ10:FDX10"/>
    <mergeCell ref="FAW10:FBD10"/>
    <mergeCell ref="FBE10:FBL10"/>
    <mergeCell ref="FBM10:FBT10"/>
    <mergeCell ref="FBU10:FCB10"/>
    <mergeCell ref="FCC10:FCJ10"/>
    <mergeCell ref="EZI10:EZP10"/>
    <mergeCell ref="EZQ10:EZX10"/>
    <mergeCell ref="EZY10:FAF10"/>
    <mergeCell ref="FAG10:FAN10"/>
    <mergeCell ref="FAO10:FAV10"/>
    <mergeCell ref="FKC10:FKJ10"/>
    <mergeCell ref="FKK10:FKR10"/>
    <mergeCell ref="FKS10:FKZ10"/>
    <mergeCell ref="FLA10:FLH10"/>
    <mergeCell ref="FLI10:FLP10"/>
    <mergeCell ref="FIO10:FIV10"/>
    <mergeCell ref="FIW10:FJD10"/>
    <mergeCell ref="FJE10:FJL10"/>
    <mergeCell ref="FJM10:FJT10"/>
    <mergeCell ref="FJU10:FKB10"/>
    <mergeCell ref="FHA10:FHH10"/>
    <mergeCell ref="FHI10:FHP10"/>
    <mergeCell ref="FHQ10:FHX10"/>
    <mergeCell ref="FHY10:FIF10"/>
    <mergeCell ref="FIG10:FIN10"/>
    <mergeCell ref="FFM10:FFT10"/>
    <mergeCell ref="FFU10:FGB10"/>
    <mergeCell ref="FGC10:FGJ10"/>
    <mergeCell ref="FGK10:FGR10"/>
    <mergeCell ref="FGS10:FGZ10"/>
    <mergeCell ref="FQG10:FQN10"/>
    <mergeCell ref="FQO10:FQV10"/>
    <mergeCell ref="FQW10:FRD10"/>
    <mergeCell ref="FRE10:FRL10"/>
    <mergeCell ref="FRM10:FRT10"/>
    <mergeCell ref="FOS10:FOZ10"/>
    <mergeCell ref="FPA10:FPH10"/>
    <mergeCell ref="FPI10:FPP10"/>
    <mergeCell ref="FPQ10:FPX10"/>
    <mergeCell ref="FPY10:FQF10"/>
    <mergeCell ref="FNE10:FNL10"/>
    <mergeCell ref="FNM10:FNT10"/>
    <mergeCell ref="FNU10:FOB10"/>
    <mergeCell ref="FOC10:FOJ10"/>
    <mergeCell ref="FOK10:FOR10"/>
    <mergeCell ref="FLQ10:FLX10"/>
    <mergeCell ref="FLY10:FMF10"/>
    <mergeCell ref="FMG10:FMN10"/>
    <mergeCell ref="FMO10:FMV10"/>
    <mergeCell ref="FMW10:FND10"/>
    <mergeCell ref="FWK10:FWR10"/>
    <mergeCell ref="FWS10:FWZ10"/>
    <mergeCell ref="FXA10:FXH10"/>
    <mergeCell ref="FXI10:FXP10"/>
    <mergeCell ref="FXQ10:FXX10"/>
    <mergeCell ref="FUW10:FVD10"/>
    <mergeCell ref="FVE10:FVL10"/>
    <mergeCell ref="FVM10:FVT10"/>
    <mergeCell ref="FVU10:FWB10"/>
    <mergeCell ref="FWC10:FWJ10"/>
    <mergeCell ref="FTI10:FTP10"/>
    <mergeCell ref="FTQ10:FTX10"/>
    <mergeCell ref="FTY10:FUF10"/>
    <mergeCell ref="FUG10:FUN10"/>
    <mergeCell ref="FUO10:FUV10"/>
    <mergeCell ref="FRU10:FSB10"/>
    <mergeCell ref="FSC10:FSJ10"/>
    <mergeCell ref="FSK10:FSR10"/>
    <mergeCell ref="FSS10:FSZ10"/>
    <mergeCell ref="FTA10:FTH10"/>
    <mergeCell ref="GCO10:GCV10"/>
    <mergeCell ref="GCW10:GDD10"/>
    <mergeCell ref="GDE10:GDL10"/>
    <mergeCell ref="GDM10:GDT10"/>
    <mergeCell ref="GDU10:GEB10"/>
    <mergeCell ref="GBA10:GBH10"/>
    <mergeCell ref="GBI10:GBP10"/>
    <mergeCell ref="GBQ10:GBX10"/>
    <mergeCell ref="GBY10:GCF10"/>
    <mergeCell ref="GCG10:GCN10"/>
    <mergeCell ref="FZM10:FZT10"/>
    <mergeCell ref="FZU10:GAB10"/>
    <mergeCell ref="GAC10:GAJ10"/>
    <mergeCell ref="GAK10:GAR10"/>
    <mergeCell ref="GAS10:GAZ10"/>
    <mergeCell ref="FXY10:FYF10"/>
    <mergeCell ref="FYG10:FYN10"/>
    <mergeCell ref="FYO10:FYV10"/>
    <mergeCell ref="FYW10:FZD10"/>
    <mergeCell ref="FZE10:FZL10"/>
    <mergeCell ref="GIS10:GIZ10"/>
    <mergeCell ref="GJA10:GJH10"/>
    <mergeCell ref="GJI10:GJP10"/>
    <mergeCell ref="GJQ10:GJX10"/>
    <mergeCell ref="GJY10:GKF10"/>
    <mergeCell ref="GHE10:GHL10"/>
    <mergeCell ref="GHM10:GHT10"/>
    <mergeCell ref="GHU10:GIB10"/>
    <mergeCell ref="GIC10:GIJ10"/>
    <mergeCell ref="GIK10:GIR10"/>
    <mergeCell ref="GFQ10:GFX10"/>
    <mergeCell ref="GFY10:GGF10"/>
    <mergeCell ref="GGG10:GGN10"/>
    <mergeCell ref="GGO10:GGV10"/>
    <mergeCell ref="GGW10:GHD10"/>
    <mergeCell ref="GEC10:GEJ10"/>
    <mergeCell ref="GEK10:GER10"/>
    <mergeCell ref="GES10:GEZ10"/>
    <mergeCell ref="GFA10:GFH10"/>
    <mergeCell ref="GFI10:GFP10"/>
    <mergeCell ref="GOW10:GPD10"/>
    <mergeCell ref="GPE10:GPL10"/>
    <mergeCell ref="GPM10:GPT10"/>
    <mergeCell ref="GPU10:GQB10"/>
    <mergeCell ref="GQC10:GQJ10"/>
    <mergeCell ref="GNI10:GNP10"/>
    <mergeCell ref="GNQ10:GNX10"/>
    <mergeCell ref="GNY10:GOF10"/>
    <mergeCell ref="GOG10:GON10"/>
    <mergeCell ref="GOO10:GOV10"/>
    <mergeCell ref="GLU10:GMB10"/>
    <mergeCell ref="GMC10:GMJ10"/>
    <mergeCell ref="GMK10:GMR10"/>
    <mergeCell ref="GMS10:GMZ10"/>
    <mergeCell ref="GNA10:GNH10"/>
    <mergeCell ref="GKG10:GKN10"/>
    <mergeCell ref="GKO10:GKV10"/>
    <mergeCell ref="GKW10:GLD10"/>
    <mergeCell ref="GLE10:GLL10"/>
    <mergeCell ref="GLM10:GLT10"/>
    <mergeCell ref="GVA10:GVH10"/>
    <mergeCell ref="GVI10:GVP10"/>
    <mergeCell ref="GVQ10:GVX10"/>
    <mergeCell ref="GVY10:GWF10"/>
    <mergeCell ref="GWG10:GWN10"/>
    <mergeCell ref="GTM10:GTT10"/>
    <mergeCell ref="GTU10:GUB10"/>
    <mergeCell ref="GUC10:GUJ10"/>
    <mergeCell ref="GUK10:GUR10"/>
    <mergeCell ref="GUS10:GUZ10"/>
    <mergeCell ref="GRY10:GSF10"/>
    <mergeCell ref="GSG10:GSN10"/>
    <mergeCell ref="GSO10:GSV10"/>
    <mergeCell ref="GSW10:GTD10"/>
    <mergeCell ref="GTE10:GTL10"/>
    <mergeCell ref="GQK10:GQR10"/>
    <mergeCell ref="GQS10:GQZ10"/>
    <mergeCell ref="GRA10:GRH10"/>
    <mergeCell ref="GRI10:GRP10"/>
    <mergeCell ref="GRQ10:GRX10"/>
    <mergeCell ref="HBE10:HBL10"/>
    <mergeCell ref="HBM10:HBT10"/>
    <mergeCell ref="HBU10:HCB10"/>
    <mergeCell ref="HCC10:HCJ10"/>
    <mergeCell ref="HCK10:HCR10"/>
    <mergeCell ref="GZQ10:GZX10"/>
    <mergeCell ref="GZY10:HAF10"/>
    <mergeCell ref="HAG10:HAN10"/>
    <mergeCell ref="HAO10:HAV10"/>
    <mergeCell ref="HAW10:HBD10"/>
    <mergeCell ref="GYC10:GYJ10"/>
    <mergeCell ref="GYK10:GYR10"/>
    <mergeCell ref="GYS10:GYZ10"/>
    <mergeCell ref="GZA10:GZH10"/>
    <mergeCell ref="GZI10:GZP10"/>
    <mergeCell ref="GWO10:GWV10"/>
    <mergeCell ref="GWW10:GXD10"/>
    <mergeCell ref="GXE10:GXL10"/>
    <mergeCell ref="GXM10:GXT10"/>
    <mergeCell ref="GXU10:GYB10"/>
    <mergeCell ref="HHI10:HHP10"/>
    <mergeCell ref="HHQ10:HHX10"/>
    <mergeCell ref="HHY10:HIF10"/>
    <mergeCell ref="HIG10:HIN10"/>
    <mergeCell ref="HIO10:HIV10"/>
    <mergeCell ref="HFU10:HGB10"/>
    <mergeCell ref="HGC10:HGJ10"/>
    <mergeCell ref="HGK10:HGR10"/>
    <mergeCell ref="HGS10:HGZ10"/>
    <mergeCell ref="HHA10:HHH10"/>
    <mergeCell ref="HEG10:HEN10"/>
    <mergeCell ref="HEO10:HEV10"/>
    <mergeCell ref="HEW10:HFD10"/>
    <mergeCell ref="HFE10:HFL10"/>
    <mergeCell ref="HFM10:HFT10"/>
    <mergeCell ref="HCS10:HCZ10"/>
    <mergeCell ref="HDA10:HDH10"/>
    <mergeCell ref="HDI10:HDP10"/>
    <mergeCell ref="HDQ10:HDX10"/>
    <mergeCell ref="HDY10:HEF10"/>
    <mergeCell ref="HNM10:HNT10"/>
    <mergeCell ref="HNU10:HOB10"/>
    <mergeCell ref="HOC10:HOJ10"/>
    <mergeCell ref="HOK10:HOR10"/>
    <mergeCell ref="HOS10:HOZ10"/>
    <mergeCell ref="HLY10:HMF10"/>
    <mergeCell ref="HMG10:HMN10"/>
    <mergeCell ref="HMO10:HMV10"/>
    <mergeCell ref="HMW10:HND10"/>
    <mergeCell ref="HNE10:HNL10"/>
    <mergeCell ref="HKK10:HKR10"/>
    <mergeCell ref="HKS10:HKZ10"/>
    <mergeCell ref="HLA10:HLH10"/>
    <mergeCell ref="HLI10:HLP10"/>
    <mergeCell ref="HLQ10:HLX10"/>
    <mergeCell ref="HIW10:HJD10"/>
    <mergeCell ref="HJE10:HJL10"/>
    <mergeCell ref="HJM10:HJT10"/>
    <mergeCell ref="HJU10:HKB10"/>
    <mergeCell ref="HKC10:HKJ10"/>
    <mergeCell ref="HTQ10:HTX10"/>
    <mergeCell ref="HTY10:HUF10"/>
    <mergeCell ref="HUG10:HUN10"/>
    <mergeCell ref="HUO10:HUV10"/>
    <mergeCell ref="HUW10:HVD10"/>
    <mergeCell ref="HSC10:HSJ10"/>
    <mergeCell ref="HSK10:HSR10"/>
    <mergeCell ref="HSS10:HSZ10"/>
    <mergeCell ref="HTA10:HTH10"/>
    <mergeCell ref="HTI10:HTP10"/>
    <mergeCell ref="HQO10:HQV10"/>
    <mergeCell ref="HQW10:HRD10"/>
    <mergeCell ref="HRE10:HRL10"/>
    <mergeCell ref="HRM10:HRT10"/>
    <mergeCell ref="HRU10:HSB10"/>
    <mergeCell ref="HPA10:HPH10"/>
    <mergeCell ref="HPI10:HPP10"/>
    <mergeCell ref="HPQ10:HPX10"/>
    <mergeCell ref="HPY10:HQF10"/>
    <mergeCell ref="HQG10:HQN10"/>
    <mergeCell ref="HZU10:IAB10"/>
    <mergeCell ref="IAC10:IAJ10"/>
    <mergeCell ref="IAK10:IAR10"/>
    <mergeCell ref="IAS10:IAZ10"/>
    <mergeCell ref="IBA10:IBH10"/>
    <mergeCell ref="HYG10:HYN10"/>
    <mergeCell ref="HYO10:HYV10"/>
    <mergeCell ref="HYW10:HZD10"/>
    <mergeCell ref="HZE10:HZL10"/>
    <mergeCell ref="HZM10:HZT10"/>
    <mergeCell ref="HWS10:HWZ10"/>
    <mergeCell ref="HXA10:HXH10"/>
    <mergeCell ref="HXI10:HXP10"/>
    <mergeCell ref="HXQ10:HXX10"/>
    <mergeCell ref="HXY10:HYF10"/>
    <mergeCell ref="HVE10:HVL10"/>
    <mergeCell ref="HVM10:HVT10"/>
    <mergeCell ref="HVU10:HWB10"/>
    <mergeCell ref="HWC10:HWJ10"/>
    <mergeCell ref="HWK10:HWR10"/>
    <mergeCell ref="IFY10:IGF10"/>
    <mergeCell ref="IGG10:IGN10"/>
    <mergeCell ref="IGO10:IGV10"/>
    <mergeCell ref="IGW10:IHD10"/>
    <mergeCell ref="IHE10:IHL10"/>
    <mergeCell ref="IEK10:IER10"/>
    <mergeCell ref="IES10:IEZ10"/>
    <mergeCell ref="IFA10:IFH10"/>
    <mergeCell ref="IFI10:IFP10"/>
    <mergeCell ref="IFQ10:IFX10"/>
    <mergeCell ref="ICW10:IDD10"/>
    <mergeCell ref="IDE10:IDL10"/>
    <mergeCell ref="IDM10:IDT10"/>
    <mergeCell ref="IDU10:IEB10"/>
    <mergeCell ref="IEC10:IEJ10"/>
    <mergeCell ref="IBI10:IBP10"/>
    <mergeCell ref="IBQ10:IBX10"/>
    <mergeCell ref="IBY10:ICF10"/>
    <mergeCell ref="ICG10:ICN10"/>
    <mergeCell ref="ICO10:ICV10"/>
    <mergeCell ref="IMC10:IMJ10"/>
    <mergeCell ref="IMK10:IMR10"/>
    <mergeCell ref="IMS10:IMZ10"/>
    <mergeCell ref="INA10:INH10"/>
    <mergeCell ref="INI10:INP10"/>
    <mergeCell ref="IKO10:IKV10"/>
    <mergeCell ref="IKW10:ILD10"/>
    <mergeCell ref="ILE10:ILL10"/>
    <mergeCell ref="ILM10:ILT10"/>
    <mergeCell ref="ILU10:IMB10"/>
    <mergeCell ref="IJA10:IJH10"/>
    <mergeCell ref="IJI10:IJP10"/>
    <mergeCell ref="IJQ10:IJX10"/>
    <mergeCell ref="IJY10:IKF10"/>
    <mergeCell ref="IKG10:IKN10"/>
    <mergeCell ref="IHM10:IHT10"/>
    <mergeCell ref="IHU10:IIB10"/>
    <mergeCell ref="IIC10:IIJ10"/>
    <mergeCell ref="IIK10:IIR10"/>
    <mergeCell ref="IIS10:IIZ10"/>
    <mergeCell ref="ISG10:ISN10"/>
    <mergeCell ref="ISO10:ISV10"/>
    <mergeCell ref="ISW10:ITD10"/>
    <mergeCell ref="ITE10:ITL10"/>
    <mergeCell ref="ITM10:ITT10"/>
    <mergeCell ref="IQS10:IQZ10"/>
    <mergeCell ref="IRA10:IRH10"/>
    <mergeCell ref="IRI10:IRP10"/>
    <mergeCell ref="IRQ10:IRX10"/>
    <mergeCell ref="IRY10:ISF10"/>
    <mergeCell ref="IPE10:IPL10"/>
    <mergeCell ref="IPM10:IPT10"/>
    <mergeCell ref="IPU10:IQB10"/>
    <mergeCell ref="IQC10:IQJ10"/>
    <mergeCell ref="IQK10:IQR10"/>
    <mergeCell ref="INQ10:INX10"/>
    <mergeCell ref="INY10:IOF10"/>
    <mergeCell ref="IOG10:ION10"/>
    <mergeCell ref="IOO10:IOV10"/>
    <mergeCell ref="IOW10:IPD10"/>
    <mergeCell ref="IYK10:IYR10"/>
    <mergeCell ref="IYS10:IYZ10"/>
    <mergeCell ref="IZA10:IZH10"/>
    <mergeCell ref="IZI10:IZP10"/>
    <mergeCell ref="IZQ10:IZX10"/>
    <mergeCell ref="IWW10:IXD10"/>
    <mergeCell ref="IXE10:IXL10"/>
    <mergeCell ref="IXM10:IXT10"/>
    <mergeCell ref="IXU10:IYB10"/>
    <mergeCell ref="IYC10:IYJ10"/>
    <mergeCell ref="IVI10:IVP10"/>
    <mergeCell ref="IVQ10:IVX10"/>
    <mergeCell ref="IVY10:IWF10"/>
    <mergeCell ref="IWG10:IWN10"/>
    <mergeCell ref="IWO10:IWV10"/>
    <mergeCell ref="ITU10:IUB10"/>
    <mergeCell ref="IUC10:IUJ10"/>
    <mergeCell ref="IUK10:IUR10"/>
    <mergeCell ref="IUS10:IUZ10"/>
    <mergeCell ref="IVA10:IVH10"/>
    <mergeCell ref="JEO10:JEV10"/>
    <mergeCell ref="JEW10:JFD10"/>
    <mergeCell ref="JFE10:JFL10"/>
    <mergeCell ref="JFM10:JFT10"/>
    <mergeCell ref="JFU10:JGB10"/>
    <mergeCell ref="JDA10:JDH10"/>
    <mergeCell ref="JDI10:JDP10"/>
    <mergeCell ref="JDQ10:JDX10"/>
    <mergeCell ref="JDY10:JEF10"/>
    <mergeCell ref="JEG10:JEN10"/>
    <mergeCell ref="JBM10:JBT10"/>
    <mergeCell ref="JBU10:JCB10"/>
    <mergeCell ref="JCC10:JCJ10"/>
    <mergeCell ref="JCK10:JCR10"/>
    <mergeCell ref="JCS10:JCZ10"/>
    <mergeCell ref="IZY10:JAF10"/>
    <mergeCell ref="JAG10:JAN10"/>
    <mergeCell ref="JAO10:JAV10"/>
    <mergeCell ref="JAW10:JBD10"/>
    <mergeCell ref="JBE10:JBL10"/>
    <mergeCell ref="JKS10:JKZ10"/>
    <mergeCell ref="JLA10:JLH10"/>
    <mergeCell ref="JLI10:JLP10"/>
    <mergeCell ref="JLQ10:JLX10"/>
    <mergeCell ref="JLY10:JMF10"/>
    <mergeCell ref="JJE10:JJL10"/>
    <mergeCell ref="JJM10:JJT10"/>
    <mergeCell ref="JJU10:JKB10"/>
    <mergeCell ref="JKC10:JKJ10"/>
    <mergeCell ref="JKK10:JKR10"/>
    <mergeCell ref="JHQ10:JHX10"/>
    <mergeCell ref="JHY10:JIF10"/>
    <mergeCell ref="JIG10:JIN10"/>
    <mergeCell ref="JIO10:JIV10"/>
    <mergeCell ref="JIW10:JJD10"/>
    <mergeCell ref="JGC10:JGJ10"/>
    <mergeCell ref="JGK10:JGR10"/>
    <mergeCell ref="JGS10:JGZ10"/>
    <mergeCell ref="JHA10:JHH10"/>
    <mergeCell ref="JHI10:JHP10"/>
    <mergeCell ref="JQW10:JRD10"/>
    <mergeCell ref="JRE10:JRL10"/>
    <mergeCell ref="JRM10:JRT10"/>
    <mergeCell ref="JRU10:JSB10"/>
    <mergeCell ref="JSC10:JSJ10"/>
    <mergeCell ref="JPI10:JPP10"/>
    <mergeCell ref="JPQ10:JPX10"/>
    <mergeCell ref="JPY10:JQF10"/>
    <mergeCell ref="JQG10:JQN10"/>
    <mergeCell ref="JQO10:JQV10"/>
    <mergeCell ref="JNU10:JOB10"/>
    <mergeCell ref="JOC10:JOJ10"/>
    <mergeCell ref="JOK10:JOR10"/>
    <mergeCell ref="JOS10:JOZ10"/>
    <mergeCell ref="JPA10:JPH10"/>
    <mergeCell ref="JMG10:JMN10"/>
    <mergeCell ref="JMO10:JMV10"/>
    <mergeCell ref="JMW10:JND10"/>
    <mergeCell ref="JNE10:JNL10"/>
    <mergeCell ref="JNM10:JNT10"/>
    <mergeCell ref="JXA10:JXH10"/>
    <mergeCell ref="JXI10:JXP10"/>
    <mergeCell ref="JXQ10:JXX10"/>
    <mergeCell ref="JXY10:JYF10"/>
    <mergeCell ref="JYG10:JYN10"/>
    <mergeCell ref="JVM10:JVT10"/>
    <mergeCell ref="JVU10:JWB10"/>
    <mergeCell ref="JWC10:JWJ10"/>
    <mergeCell ref="JWK10:JWR10"/>
    <mergeCell ref="JWS10:JWZ10"/>
    <mergeCell ref="JTY10:JUF10"/>
    <mergeCell ref="JUG10:JUN10"/>
    <mergeCell ref="JUO10:JUV10"/>
    <mergeCell ref="JUW10:JVD10"/>
    <mergeCell ref="JVE10:JVL10"/>
    <mergeCell ref="JSK10:JSR10"/>
    <mergeCell ref="JSS10:JSZ10"/>
    <mergeCell ref="JTA10:JTH10"/>
    <mergeCell ref="JTI10:JTP10"/>
    <mergeCell ref="JTQ10:JTX10"/>
    <mergeCell ref="KDE10:KDL10"/>
    <mergeCell ref="KDM10:KDT10"/>
    <mergeCell ref="KDU10:KEB10"/>
    <mergeCell ref="KEC10:KEJ10"/>
    <mergeCell ref="KEK10:KER10"/>
    <mergeCell ref="KBQ10:KBX10"/>
    <mergeCell ref="KBY10:KCF10"/>
    <mergeCell ref="KCG10:KCN10"/>
    <mergeCell ref="KCO10:KCV10"/>
    <mergeCell ref="KCW10:KDD10"/>
    <mergeCell ref="KAC10:KAJ10"/>
    <mergeCell ref="KAK10:KAR10"/>
    <mergeCell ref="KAS10:KAZ10"/>
    <mergeCell ref="KBA10:KBH10"/>
    <mergeCell ref="KBI10:KBP10"/>
    <mergeCell ref="JYO10:JYV10"/>
    <mergeCell ref="JYW10:JZD10"/>
    <mergeCell ref="JZE10:JZL10"/>
    <mergeCell ref="JZM10:JZT10"/>
    <mergeCell ref="JZU10:KAB10"/>
    <mergeCell ref="KJI10:KJP10"/>
    <mergeCell ref="KJQ10:KJX10"/>
    <mergeCell ref="KJY10:KKF10"/>
    <mergeCell ref="KKG10:KKN10"/>
    <mergeCell ref="KKO10:KKV10"/>
    <mergeCell ref="KHU10:KIB10"/>
    <mergeCell ref="KIC10:KIJ10"/>
    <mergeCell ref="KIK10:KIR10"/>
    <mergeCell ref="KIS10:KIZ10"/>
    <mergeCell ref="KJA10:KJH10"/>
    <mergeCell ref="KGG10:KGN10"/>
    <mergeCell ref="KGO10:KGV10"/>
    <mergeCell ref="KGW10:KHD10"/>
    <mergeCell ref="KHE10:KHL10"/>
    <mergeCell ref="KHM10:KHT10"/>
    <mergeCell ref="KES10:KEZ10"/>
    <mergeCell ref="KFA10:KFH10"/>
    <mergeCell ref="KFI10:KFP10"/>
    <mergeCell ref="KFQ10:KFX10"/>
    <mergeCell ref="KFY10:KGF10"/>
    <mergeCell ref="KPM10:KPT10"/>
    <mergeCell ref="KPU10:KQB10"/>
    <mergeCell ref="KQC10:KQJ10"/>
    <mergeCell ref="KQK10:KQR10"/>
    <mergeCell ref="KQS10:KQZ10"/>
    <mergeCell ref="KNY10:KOF10"/>
    <mergeCell ref="KOG10:KON10"/>
    <mergeCell ref="KOO10:KOV10"/>
    <mergeCell ref="KOW10:KPD10"/>
    <mergeCell ref="KPE10:KPL10"/>
    <mergeCell ref="KMK10:KMR10"/>
    <mergeCell ref="KMS10:KMZ10"/>
    <mergeCell ref="KNA10:KNH10"/>
    <mergeCell ref="KNI10:KNP10"/>
    <mergeCell ref="KNQ10:KNX10"/>
    <mergeCell ref="KKW10:KLD10"/>
    <mergeCell ref="KLE10:KLL10"/>
    <mergeCell ref="KLM10:KLT10"/>
    <mergeCell ref="KLU10:KMB10"/>
    <mergeCell ref="KMC10:KMJ10"/>
    <mergeCell ref="KVQ10:KVX10"/>
    <mergeCell ref="KVY10:KWF10"/>
    <mergeCell ref="KWG10:KWN10"/>
    <mergeCell ref="KWO10:KWV10"/>
    <mergeCell ref="KWW10:KXD10"/>
    <mergeCell ref="KUC10:KUJ10"/>
    <mergeCell ref="KUK10:KUR10"/>
    <mergeCell ref="KUS10:KUZ10"/>
    <mergeCell ref="KVA10:KVH10"/>
    <mergeCell ref="KVI10:KVP10"/>
    <mergeCell ref="KSO10:KSV10"/>
    <mergeCell ref="KSW10:KTD10"/>
    <mergeCell ref="KTE10:KTL10"/>
    <mergeCell ref="KTM10:KTT10"/>
    <mergeCell ref="KTU10:KUB10"/>
    <mergeCell ref="KRA10:KRH10"/>
    <mergeCell ref="KRI10:KRP10"/>
    <mergeCell ref="KRQ10:KRX10"/>
    <mergeCell ref="KRY10:KSF10"/>
    <mergeCell ref="KSG10:KSN10"/>
    <mergeCell ref="LBU10:LCB10"/>
    <mergeCell ref="LCC10:LCJ10"/>
    <mergeCell ref="LCK10:LCR10"/>
    <mergeCell ref="LCS10:LCZ10"/>
    <mergeCell ref="LDA10:LDH10"/>
    <mergeCell ref="LAG10:LAN10"/>
    <mergeCell ref="LAO10:LAV10"/>
    <mergeCell ref="LAW10:LBD10"/>
    <mergeCell ref="LBE10:LBL10"/>
    <mergeCell ref="LBM10:LBT10"/>
    <mergeCell ref="KYS10:KYZ10"/>
    <mergeCell ref="KZA10:KZH10"/>
    <mergeCell ref="KZI10:KZP10"/>
    <mergeCell ref="KZQ10:KZX10"/>
    <mergeCell ref="KZY10:LAF10"/>
    <mergeCell ref="KXE10:KXL10"/>
    <mergeCell ref="KXM10:KXT10"/>
    <mergeCell ref="KXU10:KYB10"/>
    <mergeCell ref="KYC10:KYJ10"/>
    <mergeCell ref="KYK10:KYR10"/>
    <mergeCell ref="LHY10:LIF10"/>
    <mergeCell ref="LIG10:LIN10"/>
    <mergeCell ref="LIO10:LIV10"/>
    <mergeCell ref="LIW10:LJD10"/>
    <mergeCell ref="LJE10:LJL10"/>
    <mergeCell ref="LGK10:LGR10"/>
    <mergeCell ref="LGS10:LGZ10"/>
    <mergeCell ref="LHA10:LHH10"/>
    <mergeCell ref="LHI10:LHP10"/>
    <mergeCell ref="LHQ10:LHX10"/>
    <mergeCell ref="LEW10:LFD10"/>
    <mergeCell ref="LFE10:LFL10"/>
    <mergeCell ref="LFM10:LFT10"/>
    <mergeCell ref="LFU10:LGB10"/>
    <mergeCell ref="LGC10:LGJ10"/>
    <mergeCell ref="LDI10:LDP10"/>
    <mergeCell ref="LDQ10:LDX10"/>
    <mergeCell ref="LDY10:LEF10"/>
    <mergeCell ref="LEG10:LEN10"/>
    <mergeCell ref="LEO10:LEV10"/>
    <mergeCell ref="LOC10:LOJ10"/>
    <mergeCell ref="LOK10:LOR10"/>
    <mergeCell ref="LOS10:LOZ10"/>
    <mergeCell ref="LPA10:LPH10"/>
    <mergeCell ref="LPI10:LPP10"/>
    <mergeCell ref="LMO10:LMV10"/>
    <mergeCell ref="LMW10:LND10"/>
    <mergeCell ref="LNE10:LNL10"/>
    <mergeCell ref="LNM10:LNT10"/>
    <mergeCell ref="LNU10:LOB10"/>
    <mergeCell ref="LLA10:LLH10"/>
    <mergeCell ref="LLI10:LLP10"/>
    <mergeCell ref="LLQ10:LLX10"/>
    <mergeCell ref="LLY10:LMF10"/>
    <mergeCell ref="LMG10:LMN10"/>
    <mergeCell ref="LJM10:LJT10"/>
    <mergeCell ref="LJU10:LKB10"/>
    <mergeCell ref="LKC10:LKJ10"/>
    <mergeCell ref="LKK10:LKR10"/>
    <mergeCell ref="LKS10:LKZ10"/>
    <mergeCell ref="LUG10:LUN10"/>
    <mergeCell ref="LUO10:LUV10"/>
    <mergeCell ref="LUW10:LVD10"/>
    <mergeCell ref="LVE10:LVL10"/>
    <mergeCell ref="LVM10:LVT10"/>
    <mergeCell ref="LSS10:LSZ10"/>
    <mergeCell ref="LTA10:LTH10"/>
    <mergeCell ref="LTI10:LTP10"/>
    <mergeCell ref="LTQ10:LTX10"/>
    <mergeCell ref="LTY10:LUF10"/>
    <mergeCell ref="LRE10:LRL10"/>
    <mergeCell ref="LRM10:LRT10"/>
    <mergeCell ref="LRU10:LSB10"/>
    <mergeCell ref="LSC10:LSJ10"/>
    <mergeCell ref="LSK10:LSR10"/>
    <mergeCell ref="LPQ10:LPX10"/>
    <mergeCell ref="LPY10:LQF10"/>
    <mergeCell ref="LQG10:LQN10"/>
    <mergeCell ref="LQO10:LQV10"/>
    <mergeCell ref="LQW10:LRD10"/>
    <mergeCell ref="MAK10:MAR10"/>
    <mergeCell ref="MAS10:MAZ10"/>
    <mergeCell ref="MBA10:MBH10"/>
    <mergeCell ref="MBI10:MBP10"/>
    <mergeCell ref="MBQ10:MBX10"/>
    <mergeCell ref="LYW10:LZD10"/>
    <mergeCell ref="LZE10:LZL10"/>
    <mergeCell ref="LZM10:LZT10"/>
    <mergeCell ref="LZU10:MAB10"/>
    <mergeCell ref="MAC10:MAJ10"/>
    <mergeCell ref="LXI10:LXP10"/>
    <mergeCell ref="LXQ10:LXX10"/>
    <mergeCell ref="LXY10:LYF10"/>
    <mergeCell ref="LYG10:LYN10"/>
    <mergeCell ref="LYO10:LYV10"/>
    <mergeCell ref="LVU10:LWB10"/>
    <mergeCell ref="LWC10:LWJ10"/>
    <mergeCell ref="LWK10:LWR10"/>
    <mergeCell ref="LWS10:LWZ10"/>
    <mergeCell ref="LXA10:LXH10"/>
    <mergeCell ref="MGO10:MGV10"/>
    <mergeCell ref="MGW10:MHD10"/>
    <mergeCell ref="MHE10:MHL10"/>
    <mergeCell ref="MHM10:MHT10"/>
    <mergeCell ref="MHU10:MIB10"/>
    <mergeCell ref="MFA10:MFH10"/>
    <mergeCell ref="MFI10:MFP10"/>
    <mergeCell ref="MFQ10:MFX10"/>
    <mergeCell ref="MFY10:MGF10"/>
    <mergeCell ref="MGG10:MGN10"/>
    <mergeCell ref="MDM10:MDT10"/>
    <mergeCell ref="MDU10:MEB10"/>
    <mergeCell ref="MEC10:MEJ10"/>
    <mergeCell ref="MEK10:MER10"/>
    <mergeCell ref="MES10:MEZ10"/>
    <mergeCell ref="MBY10:MCF10"/>
    <mergeCell ref="MCG10:MCN10"/>
    <mergeCell ref="MCO10:MCV10"/>
    <mergeCell ref="MCW10:MDD10"/>
    <mergeCell ref="MDE10:MDL10"/>
    <mergeCell ref="MMS10:MMZ10"/>
    <mergeCell ref="MNA10:MNH10"/>
    <mergeCell ref="MNI10:MNP10"/>
    <mergeCell ref="MNQ10:MNX10"/>
    <mergeCell ref="MNY10:MOF10"/>
    <mergeCell ref="MLE10:MLL10"/>
    <mergeCell ref="MLM10:MLT10"/>
    <mergeCell ref="MLU10:MMB10"/>
    <mergeCell ref="MMC10:MMJ10"/>
    <mergeCell ref="MMK10:MMR10"/>
    <mergeCell ref="MJQ10:MJX10"/>
    <mergeCell ref="MJY10:MKF10"/>
    <mergeCell ref="MKG10:MKN10"/>
    <mergeCell ref="MKO10:MKV10"/>
    <mergeCell ref="MKW10:MLD10"/>
    <mergeCell ref="MIC10:MIJ10"/>
    <mergeCell ref="MIK10:MIR10"/>
    <mergeCell ref="MIS10:MIZ10"/>
    <mergeCell ref="MJA10:MJH10"/>
    <mergeCell ref="MJI10:MJP10"/>
    <mergeCell ref="MSW10:MTD10"/>
    <mergeCell ref="MTE10:MTL10"/>
    <mergeCell ref="MTM10:MTT10"/>
    <mergeCell ref="MTU10:MUB10"/>
    <mergeCell ref="MUC10:MUJ10"/>
    <mergeCell ref="MRI10:MRP10"/>
    <mergeCell ref="MRQ10:MRX10"/>
    <mergeCell ref="MRY10:MSF10"/>
    <mergeCell ref="MSG10:MSN10"/>
    <mergeCell ref="MSO10:MSV10"/>
    <mergeCell ref="MPU10:MQB10"/>
    <mergeCell ref="MQC10:MQJ10"/>
    <mergeCell ref="MQK10:MQR10"/>
    <mergeCell ref="MQS10:MQZ10"/>
    <mergeCell ref="MRA10:MRH10"/>
    <mergeCell ref="MOG10:MON10"/>
    <mergeCell ref="MOO10:MOV10"/>
    <mergeCell ref="MOW10:MPD10"/>
    <mergeCell ref="MPE10:MPL10"/>
    <mergeCell ref="MPM10:MPT10"/>
    <mergeCell ref="MZA10:MZH10"/>
    <mergeCell ref="MZI10:MZP10"/>
    <mergeCell ref="MZQ10:MZX10"/>
    <mergeCell ref="MZY10:NAF10"/>
    <mergeCell ref="NAG10:NAN10"/>
    <mergeCell ref="MXM10:MXT10"/>
    <mergeCell ref="MXU10:MYB10"/>
    <mergeCell ref="MYC10:MYJ10"/>
    <mergeCell ref="MYK10:MYR10"/>
    <mergeCell ref="MYS10:MYZ10"/>
    <mergeCell ref="MVY10:MWF10"/>
    <mergeCell ref="MWG10:MWN10"/>
    <mergeCell ref="MWO10:MWV10"/>
    <mergeCell ref="MWW10:MXD10"/>
    <mergeCell ref="MXE10:MXL10"/>
    <mergeCell ref="MUK10:MUR10"/>
    <mergeCell ref="MUS10:MUZ10"/>
    <mergeCell ref="MVA10:MVH10"/>
    <mergeCell ref="MVI10:MVP10"/>
    <mergeCell ref="MVQ10:MVX10"/>
    <mergeCell ref="NFE10:NFL10"/>
    <mergeCell ref="NFM10:NFT10"/>
    <mergeCell ref="NFU10:NGB10"/>
    <mergeCell ref="NGC10:NGJ10"/>
    <mergeCell ref="NGK10:NGR10"/>
    <mergeCell ref="NDQ10:NDX10"/>
    <mergeCell ref="NDY10:NEF10"/>
    <mergeCell ref="NEG10:NEN10"/>
    <mergeCell ref="NEO10:NEV10"/>
    <mergeCell ref="NEW10:NFD10"/>
    <mergeCell ref="NCC10:NCJ10"/>
    <mergeCell ref="NCK10:NCR10"/>
    <mergeCell ref="NCS10:NCZ10"/>
    <mergeCell ref="NDA10:NDH10"/>
    <mergeCell ref="NDI10:NDP10"/>
    <mergeCell ref="NAO10:NAV10"/>
    <mergeCell ref="NAW10:NBD10"/>
    <mergeCell ref="NBE10:NBL10"/>
    <mergeCell ref="NBM10:NBT10"/>
    <mergeCell ref="NBU10:NCB10"/>
    <mergeCell ref="NLI10:NLP10"/>
    <mergeCell ref="NLQ10:NLX10"/>
    <mergeCell ref="NLY10:NMF10"/>
    <mergeCell ref="NMG10:NMN10"/>
    <mergeCell ref="NMO10:NMV10"/>
    <mergeCell ref="NJU10:NKB10"/>
    <mergeCell ref="NKC10:NKJ10"/>
    <mergeCell ref="NKK10:NKR10"/>
    <mergeCell ref="NKS10:NKZ10"/>
    <mergeCell ref="NLA10:NLH10"/>
    <mergeCell ref="NIG10:NIN10"/>
    <mergeCell ref="NIO10:NIV10"/>
    <mergeCell ref="NIW10:NJD10"/>
    <mergeCell ref="NJE10:NJL10"/>
    <mergeCell ref="NJM10:NJT10"/>
    <mergeCell ref="NGS10:NGZ10"/>
    <mergeCell ref="NHA10:NHH10"/>
    <mergeCell ref="NHI10:NHP10"/>
    <mergeCell ref="NHQ10:NHX10"/>
    <mergeCell ref="NHY10:NIF10"/>
    <mergeCell ref="NRM10:NRT10"/>
    <mergeCell ref="NRU10:NSB10"/>
    <mergeCell ref="NSC10:NSJ10"/>
    <mergeCell ref="NSK10:NSR10"/>
    <mergeCell ref="NSS10:NSZ10"/>
    <mergeCell ref="NPY10:NQF10"/>
    <mergeCell ref="NQG10:NQN10"/>
    <mergeCell ref="NQO10:NQV10"/>
    <mergeCell ref="NQW10:NRD10"/>
    <mergeCell ref="NRE10:NRL10"/>
    <mergeCell ref="NOK10:NOR10"/>
    <mergeCell ref="NOS10:NOZ10"/>
    <mergeCell ref="NPA10:NPH10"/>
    <mergeCell ref="NPI10:NPP10"/>
    <mergeCell ref="NPQ10:NPX10"/>
    <mergeCell ref="NMW10:NND10"/>
    <mergeCell ref="NNE10:NNL10"/>
    <mergeCell ref="NNM10:NNT10"/>
    <mergeCell ref="NNU10:NOB10"/>
    <mergeCell ref="NOC10:NOJ10"/>
    <mergeCell ref="NXQ10:NXX10"/>
    <mergeCell ref="NXY10:NYF10"/>
    <mergeCell ref="NYG10:NYN10"/>
    <mergeCell ref="NYO10:NYV10"/>
    <mergeCell ref="NYW10:NZD10"/>
    <mergeCell ref="NWC10:NWJ10"/>
    <mergeCell ref="NWK10:NWR10"/>
    <mergeCell ref="NWS10:NWZ10"/>
    <mergeCell ref="NXA10:NXH10"/>
    <mergeCell ref="NXI10:NXP10"/>
    <mergeCell ref="NUO10:NUV10"/>
    <mergeCell ref="NUW10:NVD10"/>
    <mergeCell ref="NVE10:NVL10"/>
    <mergeCell ref="NVM10:NVT10"/>
    <mergeCell ref="NVU10:NWB10"/>
    <mergeCell ref="NTA10:NTH10"/>
    <mergeCell ref="NTI10:NTP10"/>
    <mergeCell ref="NTQ10:NTX10"/>
    <mergeCell ref="NTY10:NUF10"/>
    <mergeCell ref="NUG10:NUN10"/>
    <mergeCell ref="ODU10:OEB10"/>
    <mergeCell ref="OEC10:OEJ10"/>
    <mergeCell ref="OEK10:OER10"/>
    <mergeCell ref="OES10:OEZ10"/>
    <mergeCell ref="OFA10:OFH10"/>
    <mergeCell ref="OCG10:OCN10"/>
    <mergeCell ref="OCO10:OCV10"/>
    <mergeCell ref="OCW10:ODD10"/>
    <mergeCell ref="ODE10:ODL10"/>
    <mergeCell ref="ODM10:ODT10"/>
    <mergeCell ref="OAS10:OAZ10"/>
    <mergeCell ref="OBA10:OBH10"/>
    <mergeCell ref="OBI10:OBP10"/>
    <mergeCell ref="OBQ10:OBX10"/>
    <mergeCell ref="OBY10:OCF10"/>
    <mergeCell ref="NZE10:NZL10"/>
    <mergeCell ref="NZM10:NZT10"/>
    <mergeCell ref="NZU10:OAB10"/>
    <mergeCell ref="OAC10:OAJ10"/>
    <mergeCell ref="OAK10:OAR10"/>
    <mergeCell ref="OJY10:OKF10"/>
    <mergeCell ref="OKG10:OKN10"/>
    <mergeCell ref="OKO10:OKV10"/>
    <mergeCell ref="OKW10:OLD10"/>
    <mergeCell ref="OLE10:OLL10"/>
    <mergeCell ref="OIK10:OIR10"/>
    <mergeCell ref="OIS10:OIZ10"/>
    <mergeCell ref="OJA10:OJH10"/>
    <mergeCell ref="OJI10:OJP10"/>
    <mergeCell ref="OJQ10:OJX10"/>
    <mergeCell ref="OGW10:OHD10"/>
    <mergeCell ref="OHE10:OHL10"/>
    <mergeCell ref="OHM10:OHT10"/>
    <mergeCell ref="OHU10:OIB10"/>
    <mergeCell ref="OIC10:OIJ10"/>
    <mergeCell ref="OFI10:OFP10"/>
    <mergeCell ref="OFQ10:OFX10"/>
    <mergeCell ref="OFY10:OGF10"/>
    <mergeCell ref="OGG10:OGN10"/>
    <mergeCell ref="OGO10:OGV10"/>
    <mergeCell ref="OQC10:OQJ10"/>
    <mergeCell ref="OQK10:OQR10"/>
    <mergeCell ref="OQS10:OQZ10"/>
    <mergeCell ref="ORA10:ORH10"/>
    <mergeCell ref="ORI10:ORP10"/>
    <mergeCell ref="OOO10:OOV10"/>
    <mergeCell ref="OOW10:OPD10"/>
    <mergeCell ref="OPE10:OPL10"/>
    <mergeCell ref="OPM10:OPT10"/>
    <mergeCell ref="OPU10:OQB10"/>
    <mergeCell ref="ONA10:ONH10"/>
    <mergeCell ref="ONI10:ONP10"/>
    <mergeCell ref="ONQ10:ONX10"/>
    <mergeCell ref="ONY10:OOF10"/>
    <mergeCell ref="OOG10:OON10"/>
    <mergeCell ref="OLM10:OLT10"/>
    <mergeCell ref="OLU10:OMB10"/>
    <mergeCell ref="OMC10:OMJ10"/>
    <mergeCell ref="OMK10:OMR10"/>
    <mergeCell ref="OMS10:OMZ10"/>
    <mergeCell ref="OWG10:OWN10"/>
    <mergeCell ref="OWO10:OWV10"/>
    <mergeCell ref="OWW10:OXD10"/>
    <mergeCell ref="OXE10:OXL10"/>
    <mergeCell ref="OXM10:OXT10"/>
    <mergeCell ref="OUS10:OUZ10"/>
    <mergeCell ref="OVA10:OVH10"/>
    <mergeCell ref="OVI10:OVP10"/>
    <mergeCell ref="OVQ10:OVX10"/>
    <mergeCell ref="OVY10:OWF10"/>
    <mergeCell ref="OTE10:OTL10"/>
    <mergeCell ref="OTM10:OTT10"/>
    <mergeCell ref="OTU10:OUB10"/>
    <mergeCell ref="OUC10:OUJ10"/>
    <mergeCell ref="OUK10:OUR10"/>
    <mergeCell ref="ORQ10:ORX10"/>
    <mergeCell ref="ORY10:OSF10"/>
    <mergeCell ref="OSG10:OSN10"/>
    <mergeCell ref="OSO10:OSV10"/>
    <mergeCell ref="OSW10:OTD10"/>
    <mergeCell ref="PCK10:PCR10"/>
    <mergeCell ref="PCS10:PCZ10"/>
    <mergeCell ref="PDA10:PDH10"/>
    <mergeCell ref="PDI10:PDP10"/>
    <mergeCell ref="PDQ10:PDX10"/>
    <mergeCell ref="PAW10:PBD10"/>
    <mergeCell ref="PBE10:PBL10"/>
    <mergeCell ref="PBM10:PBT10"/>
    <mergeCell ref="PBU10:PCB10"/>
    <mergeCell ref="PCC10:PCJ10"/>
    <mergeCell ref="OZI10:OZP10"/>
    <mergeCell ref="OZQ10:OZX10"/>
    <mergeCell ref="OZY10:PAF10"/>
    <mergeCell ref="PAG10:PAN10"/>
    <mergeCell ref="PAO10:PAV10"/>
    <mergeCell ref="OXU10:OYB10"/>
    <mergeCell ref="OYC10:OYJ10"/>
    <mergeCell ref="OYK10:OYR10"/>
    <mergeCell ref="OYS10:OYZ10"/>
    <mergeCell ref="OZA10:OZH10"/>
    <mergeCell ref="PIO10:PIV10"/>
    <mergeCell ref="PIW10:PJD10"/>
    <mergeCell ref="PJE10:PJL10"/>
    <mergeCell ref="PJM10:PJT10"/>
    <mergeCell ref="PJU10:PKB10"/>
    <mergeCell ref="PHA10:PHH10"/>
    <mergeCell ref="PHI10:PHP10"/>
    <mergeCell ref="PHQ10:PHX10"/>
    <mergeCell ref="PHY10:PIF10"/>
    <mergeCell ref="PIG10:PIN10"/>
    <mergeCell ref="PFM10:PFT10"/>
    <mergeCell ref="PFU10:PGB10"/>
    <mergeCell ref="PGC10:PGJ10"/>
    <mergeCell ref="PGK10:PGR10"/>
    <mergeCell ref="PGS10:PGZ10"/>
    <mergeCell ref="PDY10:PEF10"/>
    <mergeCell ref="PEG10:PEN10"/>
    <mergeCell ref="PEO10:PEV10"/>
    <mergeCell ref="PEW10:PFD10"/>
    <mergeCell ref="PFE10:PFL10"/>
    <mergeCell ref="POS10:POZ10"/>
    <mergeCell ref="PPA10:PPH10"/>
    <mergeCell ref="PPI10:PPP10"/>
    <mergeCell ref="PPQ10:PPX10"/>
    <mergeCell ref="PPY10:PQF10"/>
    <mergeCell ref="PNE10:PNL10"/>
    <mergeCell ref="PNM10:PNT10"/>
    <mergeCell ref="PNU10:POB10"/>
    <mergeCell ref="POC10:POJ10"/>
    <mergeCell ref="POK10:POR10"/>
    <mergeCell ref="PLQ10:PLX10"/>
    <mergeCell ref="PLY10:PMF10"/>
    <mergeCell ref="PMG10:PMN10"/>
    <mergeCell ref="PMO10:PMV10"/>
    <mergeCell ref="PMW10:PND10"/>
    <mergeCell ref="PKC10:PKJ10"/>
    <mergeCell ref="PKK10:PKR10"/>
    <mergeCell ref="PKS10:PKZ10"/>
    <mergeCell ref="PLA10:PLH10"/>
    <mergeCell ref="PLI10:PLP10"/>
    <mergeCell ref="PUW10:PVD10"/>
    <mergeCell ref="PVE10:PVL10"/>
    <mergeCell ref="PVM10:PVT10"/>
    <mergeCell ref="PVU10:PWB10"/>
    <mergeCell ref="PWC10:PWJ10"/>
    <mergeCell ref="PTI10:PTP10"/>
    <mergeCell ref="PTQ10:PTX10"/>
    <mergeCell ref="PTY10:PUF10"/>
    <mergeCell ref="PUG10:PUN10"/>
    <mergeCell ref="PUO10:PUV10"/>
    <mergeCell ref="PRU10:PSB10"/>
    <mergeCell ref="PSC10:PSJ10"/>
    <mergeCell ref="PSK10:PSR10"/>
    <mergeCell ref="PSS10:PSZ10"/>
    <mergeCell ref="PTA10:PTH10"/>
    <mergeCell ref="PQG10:PQN10"/>
    <mergeCell ref="PQO10:PQV10"/>
    <mergeCell ref="PQW10:PRD10"/>
    <mergeCell ref="PRE10:PRL10"/>
    <mergeCell ref="PRM10:PRT10"/>
    <mergeCell ref="QBA10:QBH10"/>
    <mergeCell ref="QBI10:QBP10"/>
    <mergeCell ref="QBQ10:QBX10"/>
    <mergeCell ref="QBY10:QCF10"/>
    <mergeCell ref="QCG10:QCN10"/>
    <mergeCell ref="PZM10:PZT10"/>
    <mergeCell ref="PZU10:QAB10"/>
    <mergeCell ref="QAC10:QAJ10"/>
    <mergeCell ref="QAK10:QAR10"/>
    <mergeCell ref="QAS10:QAZ10"/>
    <mergeCell ref="PXY10:PYF10"/>
    <mergeCell ref="PYG10:PYN10"/>
    <mergeCell ref="PYO10:PYV10"/>
    <mergeCell ref="PYW10:PZD10"/>
    <mergeCell ref="PZE10:PZL10"/>
    <mergeCell ref="PWK10:PWR10"/>
    <mergeCell ref="PWS10:PWZ10"/>
    <mergeCell ref="PXA10:PXH10"/>
    <mergeCell ref="PXI10:PXP10"/>
    <mergeCell ref="PXQ10:PXX10"/>
    <mergeCell ref="QHE10:QHL10"/>
    <mergeCell ref="QHM10:QHT10"/>
    <mergeCell ref="QHU10:QIB10"/>
    <mergeCell ref="QIC10:QIJ10"/>
    <mergeCell ref="QIK10:QIR10"/>
    <mergeCell ref="QFQ10:QFX10"/>
    <mergeCell ref="QFY10:QGF10"/>
    <mergeCell ref="QGG10:QGN10"/>
    <mergeCell ref="QGO10:QGV10"/>
    <mergeCell ref="QGW10:QHD10"/>
    <mergeCell ref="QEC10:QEJ10"/>
    <mergeCell ref="QEK10:QER10"/>
    <mergeCell ref="QES10:QEZ10"/>
    <mergeCell ref="QFA10:QFH10"/>
    <mergeCell ref="QFI10:QFP10"/>
    <mergeCell ref="QCO10:QCV10"/>
    <mergeCell ref="QCW10:QDD10"/>
    <mergeCell ref="QDE10:QDL10"/>
    <mergeCell ref="QDM10:QDT10"/>
    <mergeCell ref="QDU10:QEB10"/>
    <mergeCell ref="QNI10:QNP10"/>
    <mergeCell ref="QNQ10:QNX10"/>
    <mergeCell ref="QNY10:QOF10"/>
    <mergeCell ref="QOG10:QON10"/>
    <mergeCell ref="QOO10:QOV10"/>
    <mergeCell ref="QLU10:QMB10"/>
    <mergeCell ref="QMC10:QMJ10"/>
    <mergeCell ref="QMK10:QMR10"/>
    <mergeCell ref="QMS10:QMZ10"/>
    <mergeCell ref="QNA10:QNH10"/>
    <mergeCell ref="QKG10:QKN10"/>
    <mergeCell ref="QKO10:QKV10"/>
    <mergeCell ref="QKW10:QLD10"/>
    <mergeCell ref="QLE10:QLL10"/>
    <mergeCell ref="QLM10:QLT10"/>
    <mergeCell ref="QIS10:QIZ10"/>
    <mergeCell ref="QJA10:QJH10"/>
    <mergeCell ref="QJI10:QJP10"/>
    <mergeCell ref="QJQ10:QJX10"/>
    <mergeCell ref="QJY10:QKF10"/>
    <mergeCell ref="QTM10:QTT10"/>
    <mergeCell ref="QTU10:QUB10"/>
    <mergeCell ref="QUC10:QUJ10"/>
    <mergeCell ref="QUK10:QUR10"/>
    <mergeCell ref="QUS10:QUZ10"/>
    <mergeCell ref="QRY10:QSF10"/>
    <mergeCell ref="QSG10:QSN10"/>
    <mergeCell ref="QSO10:QSV10"/>
    <mergeCell ref="QSW10:QTD10"/>
    <mergeCell ref="QTE10:QTL10"/>
    <mergeCell ref="QQK10:QQR10"/>
    <mergeCell ref="QQS10:QQZ10"/>
    <mergeCell ref="QRA10:QRH10"/>
    <mergeCell ref="QRI10:QRP10"/>
    <mergeCell ref="QRQ10:QRX10"/>
    <mergeCell ref="QOW10:QPD10"/>
    <mergeCell ref="QPE10:QPL10"/>
    <mergeCell ref="QPM10:QPT10"/>
    <mergeCell ref="QPU10:QQB10"/>
    <mergeCell ref="QQC10:QQJ10"/>
    <mergeCell ref="QZQ10:QZX10"/>
    <mergeCell ref="QZY10:RAF10"/>
    <mergeCell ref="RAG10:RAN10"/>
    <mergeCell ref="RAO10:RAV10"/>
    <mergeCell ref="RAW10:RBD10"/>
    <mergeCell ref="QYC10:QYJ10"/>
    <mergeCell ref="QYK10:QYR10"/>
    <mergeCell ref="QYS10:QYZ10"/>
    <mergeCell ref="QZA10:QZH10"/>
    <mergeCell ref="QZI10:QZP10"/>
    <mergeCell ref="QWO10:QWV10"/>
    <mergeCell ref="QWW10:QXD10"/>
    <mergeCell ref="QXE10:QXL10"/>
    <mergeCell ref="QXM10:QXT10"/>
    <mergeCell ref="QXU10:QYB10"/>
    <mergeCell ref="QVA10:QVH10"/>
    <mergeCell ref="QVI10:QVP10"/>
    <mergeCell ref="QVQ10:QVX10"/>
    <mergeCell ref="QVY10:QWF10"/>
    <mergeCell ref="QWG10:QWN10"/>
    <mergeCell ref="RFU10:RGB10"/>
    <mergeCell ref="RGC10:RGJ10"/>
    <mergeCell ref="RGK10:RGR10"/>
    <mergeCell ref="RGS10:RGZ10"/>
    <mergeCell ref="RHA10:RHH10"/>
    <mergeCell ref="REG10:REN10"/>
    <mergeCell ref="REO10:REV10"/>
    <mergeCell ref="REW10:RFD10"/>
    <mergeCell ref="RFE10:RFL10"/>
    <mergeCell ref="RFM10:RFT10"/>
    <mergeCell ref="RCS10:RCZ10"/>
    <mergeCell ref="RDA10:RDH10"/>
    <mergeCell ref="RDI10:RDP10"/>
    <mergeCell ref="RDQ10:RDX10"/>
    <mergeCell ref="RDY10:REF10"/>
    <mergeCell ref="RBE10:RBL10"/>
    <mergeCell ref="RBM10:RBT10"/>
    <mergeCell ref="RBU10:RCB10"/>
    <mergeCell ref="RCC10:RCJ10"/>
    <mergeCell ref="RCK10:RCR10"/>
    <mergeCell ref="RLY10:RMF10"/>
    <mergeCell ref="RMG10:RMN10"/>
    <mergeCell ref="RMO10:RMV10"/>
    <mergeCell ref="RMW10:RND10"/>
    <mergeCell ref="RNE10:RNL10"/>
    <mergeCell ref="RKK10:RKR10"/>
    <mergeCell ref="RKS10:RKZ10"/>
    <mergeCell ref="RLA10:RLH10"/>
    <mergeCell ref="RLI10:RLP10"/>
    <mergeCell ref="RLQ10:RLX10"/>
    <mergeCell ref="RIW10:RJD10"/>
    <mergeCell ref="RJE10:RJL10"/>
    <mergeCell ref="RJM10:RJT10"/>
    <mergeCell ref="RJU10:RKB10"/>
    <mergeCell ref="RKC10:RKJ10"/>
    <mergeCell ref="RHI10:RHP10"/>
    <mergeCell ref="RHQ10:RHX10"/>
    <mergeCell ref="RHY10:RIF10"/>
    <mergeCell ref="RIG10:RIN10"/>
    <mergeCell ref="RIO10:RIV10"/>
    <mergeCell ref="RSC10:RSJ10"/>
    <mergeCell ref="RSK10:RSR10"/>
    <mergeCell ref="RSS10:RSZ10"/>
    <mergeCell ref="RTA10:RTH10"/>
    <mergeCell ref="RTI10:RTP10"/>
    <mergeCell ref="RQO10:RQV10"/>
    <mergeCell ref="RQW10:RRD10"/>
    <mergeCell ref="RRE10:RRL10"/>
    <mergeCell ref="RRM10:RRT10"/>
    <mergeCell ref="RRU10:RSB10"/>
    <mergeCell ref="RPA10:RPH10"/>
    <mergeCell ref="RPI10:RPP10"/>
    <mergeCell ref="RPQ10:RPX10"/>
    <mergeCell ref="RPY10:RQF10"/>
    <mergeCell ref="RQG10:RQN10"/>
    <mergeCell ref="RNM10:RNT10"/>
    <mergeCell ref="RNU10:ROB10"/>
    <mergeCell ref="ROC10:ROJ10"/>
    <mergeCell ref="ROK10:ROR10"/>
    <mergeCell ref="ROS10:ROZ10"/>
    <mergeCell ref="RYG10:RYN10"/>
    <mergeCell ref="RYO10:RYV10"/>
    <mergeCell ref="RYW10:RZD10"/>
    <mergeCell ref="RZE10:RZL10"/>
    <mergeCell ref="RZM10:RZT10"/>
    <mergeCell ref="RWS10:RWZ10"/>
    <mergeCell ref="RXA10:RXH10"/>
    <mergeCell ref="RXI10:RXP10"/>
    <mergeCell ref="RXQ10:RXX10"/>
    <mergeCell ref="RXY10:RYF10"/>
    <mergeCell ref="RVE10:RVL10"/>
    <mergeCell ref="RVM10:RVT10"/>
    <mergeCell ref="RVU10:RWB10"/>
    <mergeCell ref="RWC10:RWJ10"/>
    <mergeCell ref="RWK10:RWR10"/>
    <mergeCell ref="RTQ10:RTX10"/>
    <mergeCell ref="RTY10:RUF10"/>
    <mergeCell ref="RUG10:RUN10"/>
    <mergeCell ref="RUO10:RUV10"/>
    <mergeCell ref="RUW10:RVD10"/>
    <mergeCell ref="SEK10:SER10"/>
    <mergeCell ref="SES10:SEZ10"/>
    <mergeCell ref="SFA10:SFH10"/>
    <mergeCell ref="SFI10:SFP10"/>
    <mergeCell ref="SFQ10:SFX10"/>
    <mergeCell ref="SCW10:SDD10"/>
    <mergeCell ref="SDE10:SDL10"/>
    <mergeCell ref="SDM10:SDT10"/>
    <mergeCell ref="SDU10:SEB10"/>
    <mergeCell ref="SEC10:SEJ10"/>
    <mergeCell ref="SBI10:SBP10"/>
    <mergeCell ref="SBQ10:SBX10"/>
    <mergeCell ref="SBY10:SCF10"/>
    <mergeCell ref="SCG10:SCN10"/>
    <mergeCell ref="SCO10:SCV10"/>
    <mergeCell ref="RZU10:SAB10"/>
    <mergeCell ref="SAC10:SAJ10"/>
    <mergeCell ref="SAK10:SAR10"/>
    <mergeCell ref="SAS10:SAZ10"/>
    <mergeCell ref="SBA10:SBH10"/>
    <mergeCell ref="SKO10:SKV10"/>
    <mergeCell ref="SKW10:SLD10"/>
    <mergeCell ref="SLE10:SLL10"/>
    <mergeCell ref="SLM10:SLT10"/>
    <mergeCell ref="SLU10:SMB10"/>
    <mergeCell ref="SJA10:SJH10"/>
    <mergeCell ref="SJI10:SJP10"/>
    <mergeCell ref="SJQ10:SJX10"/>
    <mergeCell ref="SJY10:SKF10"/>
    <mergeCell ref="SKG10:SKN10"/>
    <mergeCell ref="SHM10:SHT10"/>
    <mergeCell ref="SHU10:SIB10"/>
    <mergeCell ref="SIC10:SIJ10"/>
    <mergeCell ref="SIK10:SIR10"/>
    <mergeCell ref="SIS10:SIZ10"/>
    <mergeCell ref="SFY10:SGF10"/>
    <mergeCell ref="SGG10:SGN10"/>
    <mergeCell ref="SGO10:SGV10"/>
    <mergeCell ref="SGW10:SHD10"/>
    <mergeCell ref="SHE10:SHL10"/>
    <mergeCell ref="SQS10:SQZ10"/>
    <mergeCell ref="SRA10:SRH10"/>
    <mergeCell ref="SRI10:SRP10"/>
    <mergeCell ref="SRQ10:SRX10"/>
    <mergeCell ref="SRY10:SSF10"/>
    <mergeCell ref="SPE10:SPL10"/>
    <mergeCell ref="SPM10:SPT10"/>
    <mergeCell ref="SPU10:SQB10"/>
    <mergeCell ref="SQC10:SQJ10"/>
    <mergeCell ref="SQK10:SQR10"/>
    <mergeCell ref="SNQ10:SNX10"/>
    <mergeCell ref="SNY10:SOF10"/>
    <mergeCell ref="SOG10:SON10"/>
    <mergeCell ref="SOO10:SOV10"/>
    <mergeCell ref="SOW10:SPD10"/>
    <mergeCell ref="SMC10:SMJ10"/>
    <mergeCell ref="SMK10:SMR10"/>
    <mergeCell ref="SMS10:SMZ10"/>
    <mergeCell ref="SNA10:SNH10"/>
    <mergeCell ref="SNI10:SNP10"/>
    <mergeCell ref="SWW10:SXD10"/>
    <mergeCell ref="SXE10:SXL10"/>
    <mergeCell ref="SXM10:SXT10"/>
    <mergeCell ref="SXU10:SYB10"/>
    <mergeCell ref="SYC10:SYJ10"/>
    <mergeCell ref="SVI10:SVP10"/>
    <mergeCell ref="SVQ10:SVX10"/>
    <mergeCell ref="SVY10:SWF10"/>
    <mergeCell ref="SWG10:SWN10"/>
    <mergeCell ref="SWO10:SWV10"/>
    <mergeCell ref="STU10:SUB10"/>
    <mergeCell ref="SUC10:SUJ10"/>
    <mergeCell ref="SUK10:SUR10"/>
    <mergeCell ref="SUS10:SUZ10"/>
    <mergeCell ref="SVA10:SVH10"/>
    <mergeCell ref="SSG10:SSN10"/>
    <mergeCell ref="SSO10:SSV10"/>
    <mergeCell ref="SSW10:STD10"/>
    <mergeCell ref="STE10:STL10"/>
    <mergeCell ref="STM10:STT10"/>
    <mergeCell ref="TDA10:TDH10"/>
    <mergeCell ref="TDI10:TDP10"/>
    <mergeCell ref="TDQ10:TDX10"/>
    <mergeCell ref="TDY10:TEF10"/>
    <mergeCell ref="TEG10:TEN10"/>
    <mergeCell ref="TBM10:TBT10"/>
    <mergeCell ref="TBU10:TCB10"/>
    <mergeCell ref="TCC10:TCJ10"/>
    <mergeCell ref="TCK10:TCR10"/>
    <mergeCell ref="TCS10:TCZ10"/>
    <mergeCell ref="SZY10:TAF10"/>
    <mergeCell ref="TAG10:TAN10"/>
    <mergeCell ref="TAO10:TAV10"/>
    <mergeCell ref="TAW10:TBD10"/>
    <mergeCell ref="TBE10:TBL10"/>
    <mergeCell ref="SYK10:SYR10"/>
    <mergeCell ref="SYS10:SYZ10"/>
    <mergeCell ref="SZA10:SZH10"/>
    <mergeCell ref="SZI10:SZP10"/>
    <mergeCell ref="SZQ10:SZX10"/>
    <mergeCell ref="TJE10:TJL10"/>
    <mergeCell ref="TJM10:TJT10"/>
    <mergeCell ref="TJU10:TKB10"/>
    <mergeCell ref="TKC10:TKJ10"/>
    <mergeCell ref="TKK10:TKR10"/>
    <mergeCell ref="THQ10:THX10"/>
    <mergeCell ref="THY10:TIF10"/>
    <mergeCell ref="TIG10:TIN10"/>
    <mergeCell ref="TIO10:TIV10"/>
    <mergeCell ref="TIW10:TJD10"/>
    <mergeCell ref="TGC10:TGJ10"/>
    <mergeCell ref="TGK10:TGR10"/>
    <mergeCell ref="TGS10:TGZ10"/>
    <mergeCell ref="THA10:THH10"/>
    <mergeCell ref="THI10:THP10"/>
    <mergeCell ref="TEO10:TEV10"/>
    <mergeCell ref="TEW10:TFD10"/>
    <mergeCell ref="TFE10:TFL10"/>
    <mergeCell ref="TFM10:TFT10"/>
    <mergeCell ref="TFU10:TGB10"/>
    <mergeCell ref="TPI10:TPP10"/>
    <mergeCell ref="TPQ10:TPX10"/>
    <mergeCell ref="TPY10:TQF10"/>
    <mergeCell ref="TQG10:TQN10"/>
    <mergeCell ref="TQO10:TQV10"/>
    <mergeCell ref="TNU10:TOB10"/>
    <mergeCell ref="TOC10:TOJ10"/>
    <mergeCell ref="TOK10:TOR10"/>
    <mergeCell ref="TOS10:TOZ10"/>
    <mergeCell ref="TPA10:TPH10"/>
    <mergeCell ref="TMG10:TMN10"/>
    <mergeCell ref="TMO10:TMV10"/>
    <mergeCell ref="TMW10:TND10"/>
    <mergeCell ref="TNE10:TNL10"/>
    <mergeCell ref="TNM10:TNT10"/>
    <mergeCell ref="TKS10:TKZ10"/>
    <mergeCell ref="TLA10:TLH10"/>
    <mergeCell ref="TLI10:TLP10"/>
    <mergeCell ref="TLQ10:TLX10"/>
    <mergeCell ref="TLY10:TMF10"/>
    <mergeCell ref="TVM10:TVT10"/>
    <mergeCell ref="TVU10:TWB10"/>
    <mergeCell ref="TWC10:TWJ10"/>
    <mergeCell ref="TWK10:TWR10"/>
    <mergeCell ref="TWS10:TWZ10"/>
    <mergeCell ref="TTY10:TUF10"/>
    <mergeCell ref="TUG10:TUN10"/>
    <mergeCell ref="TUO10:TUV10"/>
    <mergeCell ref="TUW10:TVD10"/>
    <mergeCell ref="TVE10:TVL10"/>
    <mergeCell ref="TSK10:TSR10"/>
    <mergeCell ref="TSS10:TSZ10"/>
    <mergeCell ref="TTA10:TTH10"/>
    <mergeCell ref="TTI10:TTP10"/>
    <mergeCell ref="TTQ10:TTX10"/>
    <mergeCell ref="TQW10:TRD10"/>
    <mergeCell ref="TRE10:TRL10"/>
    <mergeCell ref="TRM10:TRT10"/>
    <mergeCell ref="TRU10:TSB10"/>
    <mergeCell ref="TSC10:TSJ10"/>
    <mergeCell ref="UBQ10:UBX10"/>
    <mergeCell ref="UBY10:UCF10"/>
    <mergeCell ref="UCG10:UCN10"/>
    <mergeCell ref="UCO10:UCV10"/>
    <mergeCell ref="UCW10:UDD10"/>
    <mergeCell ref="UAC10:UAJ10"/>
    <mergeCell ref="UAK10:UAR10"/>
    <mergeCell ref="UAS10:UAZ10"/>
    <mergeCell ref="UBA10:UBH10"/>
    <mergeCell ref="UBI10:UBP10"/>
    <mergeCell ref="TYO10:TYV10"/>
    <mergeCell ref="TYW10:TZD10"/>
    <mergeCell ref="TZE10:TZL10"/>
    <mergeCell ref="TZM10:TZT10"/>
    <mergeCell ref="TZU10:UAB10"/>
    <mergeCell ref="TXA10:TXH10"/>
    <mergeCell ref="TXI10:TXP10"/>
    <mergeCell ref="TXQ10:TXX10"/>
    <mergeCell ref="TXY10:TYF10"/>
    <mergeCell ref="TYG10:TYN10"/>
    <mergeCell ref="UHU10:UIB10"/>
    <mergeCell ref="UIC10:UIJ10"/>
    <mergeCell ref="UIK10:UIR10"/>
    <mergeCell ref="UIS10:UIZ10"/>
    <mergeCell ref="UJA10:UJH10"/>
    <mergeCell ref="UGG10:UGN10"/>
    <mergeCell ref="UGO10:UGV10"/>
    <mergeCell ref="UGW10:UHD10"/>
    <mergeCell ref="UHE10:UHL10"/>
    <mergeCell ref="UHM10:UHT10"/>
    <mergeCell ref="UES10:UEZ10"/>
    <mergeCell ref="UFA10:UFH10"/>
    <mergeCell ref="UFI10:UFP10"/>
    <mergeCell ref="UFQ10:UFX10"/>
    <mergeCell ref="UFY10:UGF10"/>
    <mergeCell ref="UDE10:UDL10"/>
    <mergeCell ref="UDM10:UDT10"/>
    <mergeCell ref="UDU10:UEB10"/>
    <mergeCell ref="UEC10:UEJ10"/>
    <mergeCell ref="UEK10:UER10"/>
    <mergeCell ref="UNY10:UOF10"/>
    <mergeCell ref="UOG10:UON10"/>
    <mergeCell ref="UOO10:UOV10"/>
    <mergeCell ref="UOW10:UPD10"/>
    <mergeCell ref="UPE10:UPL10"/>
    <mergeCell ref="UMK10:UMR10"/>
    <mergeCell ref="UMS10:UMZ10"/>
    <mergeCell ref="UNA10:UNH10"/>
    <mergeCell ref="UNI10:UNP10"/>
    <mergeCell ref="UNQ10:UNX10"/>
    <mergeCell ref="UKW10:ULD10"/>
    <mergeCell ref="ULE10:ULL10"/>
    <mergeCell ref="ULM10:ULT10"/>
    <mergeCell ref="ULU10:UMB10"/>
    <mergeCell ref="UMC10:UMJ10"/>
    <mergeCell ref="UJI10:UJP10"/>
    <mergeCell ref="UJQ10:UJX10"/>
    <mergeCell ref="UJY10:UKF10"/>
    <mergeCell ref="UKG10:UKN10"/>
    <mergeCell ref="UKO10:UKV10"/>
    <mergeCell ref="UUC10:UUJ10"/>
    <mergeCell ref="UUK10:UUR10"/>
    <mergeCell ref="UUS10:UUZ10"/>
    <mergeCell ref="UVA10:UVH10"/>
    <mergeCell ref="UVI10:UVP10"/>
    <mergeCell ref="USO10:USV10"/>
    <mergeCell ref="USW10:UTD10"/>
    <mergeCell ref="UTE10:UTL10"/>
    <mergeCell ref="UTM10:UTT10"/>
    <mergeCell ref="UTU10:UUB10"/>
    <mergeCell ref="URA10:URH10"/>
    <mergeCell ref="URI10:URP10"/>
    <mergeCell ref="URQ10:URX10"/>
    <mergeCell ref="URY10:USF10"/>
    <mergeCell ref="USG10:USN10"/>
    <mergeCell ref="UPM10:UPT10"/>
    <mergeCell ref="UPU10:UQB10"/>
    <mergeCell ref="UQC10:UQJ10"/>
    <mergeCell ref="UQK10:UQR10"/>
    <mergeCell ref="UQS10:UQZ10"/>
    <mergeCell ref="VAG10:VAN10"/>
    <mergeCell ref="VAO10:VAV10"/>
    <mergeCell ref="VAW10:VBD10"/>
    <mergeCell ref="VBE10:VBL10"/>
    <mergeCell ref="VBM10:VBT10"/>
    <mergeCell ref="UYS10:UYZ10"/>
    <mergeCell ref="UZA10:UZH10"/>
    <mergeCell ref="UZI10:UZP10"/>
    <mergeCell ref="UZQ10:UZX10"/>
    <mergeCell ref="UZY10:VAF10"/>
    <mergeCell ref="UXE10:UXL10"/>
    <mergeCell ref="UXM10:UXT10"/>
    <mergeCell ref="UXU10:UYB10"/>
    <mergeCell ref="UYC10:UYJ10"/>
    <mergeCell ref="UYK10:UYR10"/>
    <mergeCell ref="UVQ10:UVX10"/>
    <mergeCell ref="UVY10:UWF10"/>
    <mergeCell ref="UWG10:UWN10"/>
    <mergeCell ref="UWO10:UWV10"/>
    <mergeCell ref="UWW10:UXD10"/>
    <mergeCell ref="VGK10:VGR10"/>
    <mergeCell ref="VGS10:VGZ10"/>
    <mergeCell ref="VHA10:VHH10"/>
    <mergeCell ref="VHI10:VHP10"/>
    <mergeCell ref="VHQ10:VHX10"/>
    <mergeCell ref="VEW10:VFD10"/>
    <mergeCell ref="VFE10:VFL10"/>
    <mergeCell ref="VFM10:VFT10"/>
    <mergeCell ref="VFU10:VGB10"/>
    <mergeCell ref="VGC10:VGJ10"/>
    <mergeCell ref="VDI10:VDP10"/>
    <mergeCell ref="VDQ10:VDX10"/>
    <mergeCell ref="VDY10:VEF10"/>
    <mergeCell ref="VEG10:VEN10"/>
    <mergeCell ref="VEO10:VEV10"/>
    <mergeCell ref="VBU10:VCB10"/>
    <mergeCell ref="VCC10:VCJ10"/>
    <mergeCell ref="VCK10:VCR10"/>
    <mergeCell ref="VCS10:VCZ10"/>
    <mergeCell ref="VDA10:VDH10"/>
    <mergeCell ref="VMO10:VMV10"/>
    <mergeCell ref="VMW10:VND10"/>
    <mergeCell ref="VNE10:VNL10"/>
    <mergeCell ref="VNM10:VNT10"/>
    <mergeCell ref="VNU10:VOB10"/>
    <mergeCell ref="VLA10:VLH10"/>
    <mergeCell ref="VLI10:VLP10"/>
    <mergeCell ref="VLQ10:VLX10"/>
    <mergeCell ref="VLY10:VMF10"/>
    <mergeCell ref="VMG10:VMN10"/>
    <mergeCell ref="VJM10:VJT10"/>
    <mergeCell ref="VJU10:VKB10"/>
    <mergeCell ref="VKC10:VKJ10"/>
    <mergeCell ref="VKK10:VKR10"/>
    <mergeCell ref="VKS10:VKZ10"/>
    <mergeCell ref="VHY10:VIF10"/>
    <mergeCell ref="VIG10:VIN10"/>
    <mergeCell ref="VIO10:VIV10"/>
    <mergeCell ref="VIW10:VJD10"/>
    <mergeCell ref="VJE10:VJL10"/>
    <mergeCell ref="VSS10:VSZ10"/>
    <mergeCell ref="VTA10:VTH10"/>
    <mergeCell ref="VTI10:VTP10"/>
    <mergeCell ref="VTQ10:VTX10"/>
    <mergeCell ref="VTY10:VUF10"/>
    <mergeCell ref="VRE10:VRL10"/>
    <mergeCell ref="VRM10:VRT10"/>
    <mergeCell ref="VRU10:VSB10"/>
    <mergeCell ref="VSC10:VSJ10"/>
    <mergeCell ref="VSK10:VSR10"/>
    <mergeCell ref="VPQ10:VPX10"/>
    <mergeCell ref="VPY10:VQF10"/>
    <mergeCell ref="VQG10:VQN10"/>
    <mergeCell ref="VQO10:VQV10"/>
    <mergeCell ref="VQW10:VRD10"/>
    <mergeCell ref="VOC10:VOJ10"/>
    <mergeCell ref="VOK10:VOR10"/>
    <mergeCell ref="VOS10:VOZ10"/>
    <mergeCell ref="VPA10:VPH10"/>
    <mergeCell ref="VPI10:VPP10"/>
    <mergeCell ref="VYW10:VZD10"/>
    <mergeCell ref="VZE10:VZL10"/>
    <mergeCell ref="VZM10:VZT10"/>
    <mergeCell ref="VZU10:WAB10"/>
    <mergeCell ref="WAC10:WAJ10"/>
    <mergeCell ref="VXI10:VXP10"/>
    <mergeCell ref="VXQ10:VXX10"/>
    <mergeCell ref="VXY10:VYF10"/>
    <mergeCell ref="VYG10:VYN10"/>
    <mergeCell ref="VYO10:VYV10"/>
    <mergeCell ref="VVU10:VWB10"/>
    <mergeCell ref="VWC10:VWJ10"/>
    <mergeCell ref="VWK10:VWR10"/>
    <mergeCell ref="VWS10:VWZ10"/>
    <mergeCell ref="VXA10:VXH10"/>
    <mergeCell ref="VUG10:VUN10"/>
    <mergeCell ref="VUO10:VUV10"/>
    <mergeCell ref="VUW10:VVD10"/>
    <mergeCell ref="VVE10:VVL10"/>
    <mergeCell ref="VVM10:VVT10"/>
    <mergeCell ref="WFA10:WFH10"/>
    <mergeCell ref="WFI10:WFP10"/>
    <mergeCell ref="WFQ10:WFX10"/>
    <mergeCell ref="WFY10:WGF10"/>
    <mergeCell ref="WGG10:WGN10"/>
    <mergeCell ref="WDM10:WDT10"/>
    <mergeCell ref="WDU10:WEB10"/>
    <mergeCell ref="WEC10:WEJ10"/>
    <mergeCell ref="WEK10:WER10"/>
    <mergeCell ref="WES10:WEZ10"/>
    <mergeCell ref="WBY10:WCF10"/>
    <mergeCell ref="WCG10:WCN10"/>
    <mergeCell ref="WCO10:WCV10"/>
    <mergeCell ref="WCW10:WDD10"/>
    <mergeCell ref="WDE10:WDL10"/>
    <mergeCell ref="WAK10:WAR10"/>
    <mergeCell ref="WAS10:WAZ10"/>
    <mergeCell ref="WBA10:WBH10"/>
    <mergeCell ref="WBI10:WBP10"/>
    <mergeCell ref="WBQ10:WBX10"/>
    <mergeCell ref="WLE10:WLL10"/>
    <mergeCell ref="WLM10:WLT10"/>
    <mergeCell ref="WLU10:WMB10"/>
    <mergeCell ref="WMC10:WMJ10"/>
    <mergeCell ref="WMK10:WMR10"/>
    <mergeCell ref="WJQ10:WJX10"/>
    <mergeCell ref="WJY10:WKF10"/>
    <mergeCell ref="WKG10:WKN10"/>
    <mergeCell ref="WKO10:WKV10"/>
    <mergeCell ref="WKW10:WLD10"/>
    <mergeCell ref="WIC10:WIJ10"/>
    <mergeCell ref="WIK10:WIR10"/>
    <mergeCell ref="WIS10:WIZ10"/>
    <mergeCell ref="WJA10:WJH10"/>
    <mergeCell ref="WJI10:WJP10"/>
    <mergeCell ref="WGO10:WGV10"/>
    <mergeCell ref="WGW10:WHD10"/>
    <mergeCell ref="WHE10:WHL10"/>
    <mergeCell ref="WHM10:WHT10"/>
    <mergeCell ref="WHU10:WIB10"/>
    <mergeCell ref="WRI10:WRP10"/>
    <mergeCell ref="WRQ10:WRX10"/>
    <mergeCell ref="WRY10:WSF10"/>
    <mergeCell ref="WSG10:WSN10"/>
    <mergeCell ref="WSO10:WSV10"/>
    <mergeCell ref="WPU10:WQB10"/>
    <mergeCell ref="WQC10:WQJ10"/>
    <mergeCell ref="WQK10:WQR10"/>
    <mergeCell ref="WQS10:WQZ10"/>
    <mergeCell ref="WRA10:WRH10"/>
    <mergeCell ref="WOG10:WON10"/>
    <mergeCell ref="WOO10:WOV10"/>
    <mergeCell ref="WOW10:WPD10"/>
    <mergeCell ref="WPE10:WPL10"/>
    <mergeCell ref="WPM10:WPT10"/>
    <mergeCell ref="WMS10:WMZ10"/>
    <mergeCell ref="WNA10:WNH10"/>
    <mergeCell ref="WNI10:WNP10"/>
    <mergeCell ref="WNQ10:WNX10"/>
    <mergeCell ref="WNY10:WOF10"/>
    <mergeCell ref="WXM10:WXT10"/>
    <mergeCell ref="WXU10:WYB10"/>
    <mergeCell ref="WYC10:WYJ10"/>
    <mergeCell ref="WYK10:WYR10"/>
    <mergeCell ref="WYS10:WYZ10"/>
    <mergeCell ref="WVY10:WWF10"/>
    <mergeCell ref="WWG10:WWN10"/>
    <mergeCell ref="WWO10:WWV10"/>
    <mergeCell ref="WWW10:WXD10"/>
    <mergeCell ref="WXE10:WXL10"/>
    <mergeCell ref="WUK10:WUR10"/>
    <mergeCell ref="WUS10:WUZ10"/>
    <mergeCell ref="WVA10:WVH10"/>
    <mergeCell ref="WVI10:WVP10"/>
    <mergeCell ref="WVQ10:WVX10"/>
    <mergeCell ref="WSW10:WTD10"/>
    <mergeCell ref="WTE10:WTL10"/>
    <mergeCell ref="WTM10:WTT10"/>
    <mergeCell ref="WTU10:WUB10"/>
    <mergeCell ref="WUC10:WUJ10"/>
    <mergeCell ref="XDQ10:XDX10"/>
    <mergeCell ref="XDY10:XEF10"/>
    <mergeCell ref="XEG10:XEN10"/>
    <mergeCell ref="XEO10:XEV10"/>
    <mergeCell ref="XEW10:XFD10"/>
    <mergeCell ref="XCC10:XCJ10"/>
    <mergeCell ref="XCK10:XCR10"/>
    <mergeCell ref="XCS10:XCZ10"/>
    <mergeCell ref="XDA10:XDH10"/>
    <mergeCell ref="XDI10:XDP10"/>
    <mergeCell ref="XAO10:XAV10"/>
    <mergeCell ref="XAW10:XBD10"/>
    <mergeCell ref="XBE10:XBL10"/>
    <mergeCell ref="XBM10:XBT10"/>
    <mergeCell ref="XBU10:XCB10"/>
    <mergeCell ref="WZA10:WZH10"/>
    <mergeCell ref="WZI10:WZP10"/>
    <mergeCell ref="WZQ10:WZX10"/>
    <mergeCell ref="WZY10:XAF10"/>
    <mergeCell ref="XAG10:XAN10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511"/>
  <sheetViews>
    <sheetView topLeftCell="A401" zoomScale="90" zoomScaleNormal="90" zoomScaleSheetLayoutView="90" workbookViewId="0">
      <selection activeCell="L175" sqref="L175"/>
    </sheetView>
  </sheetViews>
  <sheetFormatPr defaultRowHeight="15"/>
  <cols>
    <col min="1" max="1" width="4.28515625" customWidth="1"/>
    <col min="2" max="2" width="45.42578125" customWidth="1"/>
    <col min="3" max="3" width="57.85546875" customWidth="1"/>
    <col min="4" max="4" width="12.7109375" customWidth="1"/>
    <col min="5" max="5" width="10.140625" customWidth="1"/>
    <col min="6" max="6" width="13.7109375" customWidth="1"/>
    <col min="7" max="7" width="16.7109375" customWidth="1"/>
    <col min="8" max="8" width="12.42578125" bestFit="1" customWidth="1"/>
  </cols>
  <sheetData>
    <row r="1" spans="1:8" ht="7.5" customHeight="1">
      <c r="A1" s="15"/>
      <c r="B1" s="15"/>
      <c r="C1" s="16"/>
      <c r="D1" s="143"/>
      <c r="E1" s="143"/>
      <c r="F1" s="143"/>
      <c r="G1" s="143"/>
    </row>
    <row r="2" spans="1:8" ht="15.75" hidden="1">
      <c r="A2" s="15"/>
      <c r="B2" s="15"/>
      <c r="C2" s="16"/>
      <c r="D2" s="143"/>
      <c r="E2" s="143"/>
      <c r="F2" s="143"/>
      <c r="G2" s="143"/>
    </row>
    <row r="3" spans="1:8" ht="15.75" hidden="1">
      <c r="A3" s="15"/>
      <c r="B3" s="15"/>
      <c r="C3" s="15"/>
      <c r="D3" s="144"/>
      <c r="E3" s="144"/>
      <c r="F3" s="144"/>
      <c r="G3" s="144"/>
    </row>
    <row r="4" spans="1:8" ht="15.75" hidden="1">
      <c r="A4" s="15"/>
      <c r="B4" s="15"/>
      <c r="C4" s="15"/>
      <c r="D4" s="33"/>
      <c r="E4" s="33"/>
      <c r="F4" s="33"/>
      <c r="G4" s="33"/>
    </row>
    <row r="5" spans="1:8" ht="15.75" hidden="1">
      <c r="A5" s="145"/>
      <c r="B5" s="146"/>
      <c r="C5" s="146"/>
      <c r="D5" s="146"/>
      <c r="E5" s="146"/>
      <c r="F5" s="146"/>
      <c r="G5" s="146"/>
    </row>
    <row r="6" spans="1:8" ht="15.75" hidden="1">
      <c r="A6" s="31"/>
      <c r="B6" s="32"/>
      <c r="C6" s="32"/>
      <c r="D6" s="32"/>
      <c r="E6" s="32"/>
      <c r="F6" s="32"/>
      <c r="G6" s="32"/>
    </row>
    <row r="7" spans="1:8" hidden="1"/>
    <row r="8" spans="1:8">
      <c r="A8" s="74"/>
      <c r="B8" s="74"/>
      <c r="C8" s="74"/>
      <c r="D8" s="74"/>
      <c r="E8" s="74"/>
      <c r="F8" s="74"/>
      <c r="G8" s="74"/>
      <c r="H8" s="74"/>
    </row>
    <row r="9" spans="1:8" ht="15.75">
      <c r="A9" s="74"/>
      <c r="B9" s="74"/>
      <c r="C9" s="74"/>
      <c r="D9" s="16"/>
      <c r="E9" s="143" t="s">
        <v>263</v>
      </c>
      <c r="F9" s="143"/>
      <c r="G9" s="143"/>
      <c r="H9" s="143"/>
    </row>
    <row r="10" spans="1:8" ht="15.75">
      <c r="A10" s="15"/>
      <c r="B10" s="15"/>
      <c r="C10" s="16"/>
      <c r="D10" s="16"/>
      <c r="E10" s="143" t="s">
        <v>275</v>
      </c>
      <c r="F10" s="143"/>
      <c r="G10" s="143"/>
      <c r="H10" s="143"/>
    </row>
    <row r="11" spans="1:8" ht="15.75">
      <c r="A11" s="15"/>
      <c r="B11" s="15"/>
      <c r="C11" s="16"/>
      <c r="D11" s="16"/>
      <c r="E11" s="143" t="s">
        <v>438</v>
      </c>
      <c r="F11" s="143"/>
      <c r="G11" s="143"/>
      <c r="H11" s="143"/>
    </row>
    <row r="12" spans="1:8" ht="15.75">
      <c r="A12" s="15"/>
      <c r="B12" s="15"/>
      <c r="C12" s="16"/>
      <c r="D12" s="15"/>
      <c r="E12" s="144" t="s">
        <v>824</v>
      </c>
      <c r="F12" s="144"/>
      <c r="G12" s="144"/>
      <c r="H12" s="144"/>
    </row>
    <row r="13" spans="1:8" ht="15.75">
      <c r="A13" s="15"/>
      <c r="B13" s="15"/>
      <c r="C13" s="15"/>
      <c r="D13" s="144"/>
      <c r="E13" s="144"/>
      <c r="F13" s="144"/>
      <c r="G13" s="144"/>
      <c r="H13" s="74"/>
    </row>
    <row r="14" spans="1:8" ht="15.75">
      <c r="A14" s="15"/>
      <c r="B14" s="15"/>
      <c r="C14" s="15"/>
      <c r="D14" s="67"/>
      <c r="E14" s="67"/>
      <c r="F14" s="67"/>
      <c r="G14" s="67"/>
      <c r="H14" s="74"/>
    </row>
    <row r="15" spans="1:8" ht="38.25" customHeight="1">
      <c r="A15" s="145" t="s">
        <v>437</v>
      </c>
      <c r="B15" s="145"/>
      <c r="C15" s="145"/>
      <c r="D15" s="145"/>
      <c r="E15" s="145"/>
      <c r="F15" s="145"/>
      <c r="G15" s="145"/>
      <c r="H15" s="74"/>
    </row>
    <row r="16" spans="1:8" ht="15.75" customHeight="1">
      <c r="A16" s="68"/>
      <c r="B16" s="69"/>
      <c r="C16" s="69"/>
      <c r="D16" s="69"/>
      <c r="E16" s="69"/>
      <c r="F16" s="69"/>
      <c r="G16" s="69"/>
      <c r="H16" s="74"/>
    </row>
    <row r="17" spans="1:19" ht="94.5">
      <c r="A17" s="5"/>
      <c r="B17" s="1" t="s">
        <v>18</v>
      </c>
      <c r="C17" s="1" t="s">
        <v>268</v>
      </c>
      <c r="D17" s="1" t="s">
        <v>21</v>
      </c>
      <c r="E17" s="36" t="s">
        <v>271</v>
      </c>
      <c r="F17" s="35" t="s">
        <v>269</v>
      </c>
      <c r="G17" s="4" t="s">
        <v>270</v>
      </c>
      <c r="H17" s="74"/>
    </row>
    <row r="18" spans="1:19" ht="18.75">
      <c r="A18" s="5"/>
      <c r="B18" s="65" t="s">
        <v>226</v>
      </c>
      <c r="C18" s="1"/>
      <c r="D18" s="5"/>
      <c r="E18" s="2"/>
      <c r="F18" s="3"/>
      <c r="G18" s="4"/>
      <c r="H18" s="74"/>
    </row>
    <row r="19" spans="1:19" ht="31.5">
      <c r="A19" s="14">
        <v>1</v>
      </c>
      <c r="B19" s="34" t="s">
        <v>47</v>
      </c>
      <c r="C19" s="34" t="s">
        <v>397</v>
      </c>
      <c r="D19" s="34" t="s">
        <v>1</v>
      </c>
      <c r="E19" s="18">
        <v>12</v>
      </c>
      <c r="F19" s="18">
        <v>131413.4</v>
      </c>
      <c r="G19" s="19">
        <f>E19*F19</f>
        <v>1576960.7999999998</v>
      </c>
      <c r="H19" s="74"/>
    </row>
    <row r="20" spans="1:19" ht="15.75">
      <c r="A20" s="14">
        <v>2</v>
      </c>
      <c r="B20" s="34" t="s">
        <v>48</v>
      </c>
      <c r="C20" s="34" t="s">
        <v>398</v>
      </c>
      <c r="D20" s="34" t="s">
        <v>1</v>
      </c>
      <c r="E20" s="18">
        <v>5</v>
      </c>
      <c r="F20" s="18">
        <v>27064.1</v>
      </c>
      <c r="G20" s="19">
        <f t="shared" ref="G20:G83" si="0">E20*F20</f>
        <v>135320.5</v>
      </c>
      <c r="H20" s="74"/>
    </row>
    <row r="21" spans="1:19" s="62" customFormat="1" ht="15.75">
      <c r="A21" s="14">
        <v>3</v>
      </c>
      <c r="B21" s="14" t="s">
        <v>379</v>
      </c>
      <c r="C21" s="14" t="s">
        <v>380</v>
      </c>
      <c r="D21" s="8" t="s">
        <v>1</v>
      </c>
      <c r="E21" s="8">
        <v>150</v>
      </c>
      <c r="F21" s="8">
        <v>993.6</v>
      </c>
      <c r="G21" s="19">
        <f t="shared" si="0"/>
        <v>149040</v>
      </c>
      <c r="H21" s="7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>
      <c r="A22" s="14">
        <v>4</v>
      </c>
      <c r="B22" s="34" t="s">
        <v>26</v>
      </c>
      <c r="C22" s="34" t="s">
        <v>49</v>
      </c>
      <c r="D22" s="34" t="s">
        <v>16</v>
      </c>
      <c r="E22" s="18">
        <v>400</v>
      </c>
      <c r="F22" s="18">
        <v>107.59</v>
      </c>
      <c r="G22" s="19">
        <f t="shared" si="0"/>
        <v>43036</v>
      </c>
      <c r="H22" s="74"/>
    </row>
    <row r="23" spans="1:19" ht="31.5">
      <c r="A23" s="14">
        <v>5</v>
      </c>
      <c r="B23" s="34" t="s">
        <v>50</v>
      </c>
      <c r="C23" s="18" t="s">
        <v>276</v>
      </c>
      <c r="D23" s="34" t="s">
        <v>1</v>
      </c>
      <c r="E23" s="40">
        <v>400</v>
      </c>
      <c r="F23" s="40">
        <v>177.43</v>
      </c>
      <c r="G23" s="19">
        <f t="shared" si="0"/>
        <v>70972</v>
      </c>
      <c r="H23" s="74"/>
    </row>
    <row r="24" spans="1:19" ht="31.5">
      <c r="A24" s="14">
        <v>6</v>
      </c>
      <c r="B24" s="34" t="s">
        <v>51</v>
      </c>
      <c r="C24" s="18" t="s">
        <v>52</v>
      </c>
      <c r="D24" s="34" t="s">
        <v>534</v>
      </c>
      <c r="E24" s="40">
        <v>400</v>
      </c>
      <c r="F24" s="40">
        <v>312.27</v>
      </c>
      <c r="G24" s="19">
        <f t="shared" si="0"/>
        <v>124908</v>
      </c>
      <c r="H24" s="74"/>
    </row>
    <row r="25" spans="1:19" ht="15.75">
      <c r="A25" s="14">
        <v>7</v>
      </c>
      <c r="B25" s="34" t="s">
        <v>53</v>
      </c>
      <c r="C25" s="34" t="s">
        <v>54</v>
      </c>
      <c r="D25" s="34" t="s">
        <v>16</v>
      </c>
      <c r="E25" s="18">
        <v>1000</v>
      </c>
      <c r="F25" s="86">
        <v>15.84</v>
      </c>
      <c r="G25" s="19">
        <f t="shared" si="0"/>
        <v>15840</v>
      </c>
      <c r="H25" s="74"/>
    </row>
    <row r="26" spans="1:19" ht="15.75">
      <c r="A26" s="14">
        <v>8</v>
      </c>
      <c r="B26" s="34" t="s">
        <v>218</v>
      </c>
      <c r="C26" s="34" t="s">
        <v>277</v>
      </c>
      <c r="D26" s="34" t="s">
        <v>16</v>
      </c>
      <c r="E26" s="18">
        <v>100</v>
      </c>
      <c r="F26" s="18">
        <v>101.01</v>
      </c>
      <c r="G26" s="19">
        <f t="shared" si="0"/>
        <v>10101</v>
      </c>
      <c r="H26" s="74"/>
    </row>
    <row r="27" spans="1:19" ht="15.75">
      <c r="A27" s="14">
        <v>9</v>
      </c>
      <c r="B27" s="34" t="s">
        <v>55</v>
      </c>
      <c r="C27" s="34" t="s">
        <v>278</v>
      </c>
      <c r="D27" s="34" t="s">
        <v>28</v>
      </c>
      <c r="E27" s="18">
        <v>4000</v>
      </c>
      <c r="F27" s="18">
        <v>33.369999999999997</v>
      </c>
      <c r="G27" s="19">
        <f t="shared" si="0"/>
        <v>133480</v>
      </c>
      <c r="H27" s="74"/>
    </row>
    <row r="28" spans="1:19" ht="15.75">
      <c r="A28" s="14">
        <v>10</v>
      </c>
      <c r="B28" s="34" t="s">
        <v>27</v>
      </c>
      <c r="C28" s="34" t="s">
        <v>441</v>
      </c>
      <c r="D28" s="34" t="s">
        <v>92</v>
      </c>
      <c r="E28" s="18">
        <v>400</v>
      </c>
      <c r="F28" s="18">
        <v>67.58</v>
      </c>
      <c r="G28" s="19">
        <f t="shared" si="0"/>
        <v>27032</v>
      </c>
      <c r="H28" s="74"/>
    </row>
    <row r="29" spans="1:19" ht="31.5">
      <c r="A29" s="14">
        <v>11</v>
      </c>
      <c r="B29" s="34" t="s">
        <v>27</v>
      </c>
      <c r="C29" s="34" t="s">
        <v>442</v>
      </c>
      <c r="D29" s="34" t="s">
        <v>1</v>
      </c>
      <c r="E29" s="18">
        <v>300</v>
      </c>
      <c r="F29" s="18">
        <v>290.77</v>
      </c>
      <c r="G29" s="19">
        <f t="shared" si="0"/>
        <v>87231</v>
      </c>
      <c r="H29" s="74"/>
    </row>
    <row r="30" spans="1:19" ht="31.5">
      <c r="A30" s="14">
        <v>12</v>
      </c>
      <c r="B30" s="34" t="s">
        <v>56</v>
      </c>
      <c r="C30" s="34" t="s">
        <v>399</v>
      </c>
      <c r="D30" s="34" t="s">
        <v>1</v>
      </c>
      <c r="E30" s="18">
        <v>6000</v>
      </c>
      <c r="F30" s="18">
        <v>29.26</v>
      </c>
      <c r="G30" s="19">
        <f t="shared" si="0"/>
        <v>175560</v>
      </c>
      <c r="H30" s="74"/>
      <c r="S30" s="17"/>
    </row>
    <row r="31" spans="1:19" s="62" customFormat="1" ht="15.75">
      <c r="A31" s="14">
        <v>13</v>
      </c>
      <c r="B31" s="89" t="s">
        <v>619</v>
      </c>
      <c r="C31" s="89" t="s">
        <v>860</v>
      </c>
      <c r="D31" s="34" t="s">
        <v>34</v>
      </c>
      <c r="E31" s="18">
        <v>5</v>
      </c>
      <c r="F31" s="18">
        <v>2578.16</v>
      </c>
      <c r="G31" s="19">
        <f t="shared" si="0"/>
        <v>12890.8</v>
      </c>
      <c r="H31" s="75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s="62" customFormat="1" ht="15.75">
      <c r="A32" s="14">
        <v>14</v>
      </c>
      <c r="B32" s="89" t="s">
        <v>584</v>
      </c>
      <c r="C32" s="89" t="s">
        <v>585</v>
      </c>
      <c r="D32" s="34" t="s">
        <v>1</v>
      </c>
      <c r="E32" s="18">
        <v>50</v>
      </c>
      <c r="F32" s="18">
        <v>55.54</v>
      </c>
      <c r="G32" s="19">
        <f t="shared" si="0"/>
        <v>2777</v>
      </c>
      <c r="H32" s="75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15.75">
      <c r="A33" s="14">
        <v>15</v>
      </c>
      <c r="B33" s="34" t="s">
        <v>30</v>
      </c>
      <c r="C33" s="34" t="s">
        <v>443</v>
      </c>
      <c r="D33" s="34" t="s">
        <v>1</v>
      </c>
      <c r="E33" s="18">
        <v>15</v>
      </c>
      <c r="F33" s="18">
        <v>390.54</v>
      </c>
      <c r="G33" s="19">
        <f t="shared" si="0"/>
        <v>5858.1</v>
      </c>
      <c r="H33" s="74"/>
      <c r="S33" s="17"/>
    </row>
    <row r="34" spans="1:19" ht="15.75">
      <c r="A34" s="14">
        <v>16</v>
      </c>
      <c r="B34" s="34" t="s">
        <v>30</v>
      </c>
      <c r="C34" s="34" t="s">
        <v>58</v>
      </c>
      <c r="D34" s="34" t="s">
        <v>16</v>
      </c>
      <c r="E34" s="18">
        <v>5000</v>
      </c>
      <c r="F34" s="18">
        <v>13.68</v>
      </c>
      <c r="G34" s="19">
        <f t="shared" si="0"/>
        <v>68400</v>
      </c>
      <c r="H34" s="74"/>
      <c r="S34" s="17"/>
    </row>
    <row r="35" spans="1:19" ht="15.75">
      <c r="A35" s="14">
        <v>17</v>
      </c>
      <c r="B35" s="34" t="s">
        <v>59</v>
      </c>
      <c r="C35" s="34" t="s">
        <v>60</v>
      </c>
      <c r="D35" s="34" t="s">
        <v>28</v>
      </c>
      <c r="E35" s="18">
        <v>600</v>
      </c>
      <c r="F35" s="18">
        <v>24.51</v>
      </c>
      <c r="G35" s="19">
        <f t="shared" si="0"/>
        <v>14706.000000000002</v>
      </c>
      <c r="H35" s="74"/>
      <c r="S35" s="17"/>
    </row>
    <row r="36" spans="1:19" s="62" customFormat="1" ht="15.75">
      <c r="A36" s="14">
        <v>18</v>
      </c>
      <c r="B36" s="7" t="s">
        <v>61</v>
      </c>
      <c r="C36" s="7" t="s">
        <v>62</v>
      </c>
      <c r="D36" s="7" t="s">
        <v>16</v>
      </c>
      <c r="E36" s="8">
        <v>150</v>
      </c>
      <c r="F36" s="8">
        <v>46.44</v>
      </c>
      <c r="G36" s="19">
        <f t="shared" si="0"/>
        <v>6966</v>
      </c>
      <c r="H36" s="75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5.75">
      <c r="A37" s="14">
        <v>19</v>
      </c>
      <c r="B37" s="34" t="s">
        <v>31</v>
      </c>
      <c r="C37" s="34" t="s">
        <v>65</v>
      </c>
      <c r="D37" s="34" t="s">
        <v>28</v>
      </c>
      <c r="E37" s="18">
        <v>3000</v>
      </c>
      <c r="F37" s="18">
        <v>7.35</v>
      </c>
      <c r="G37" s="19">
        <f t="shared" si="0"/>
        <v>22050</v>
      </c>
      <c r="H37" s="7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>
      <c r="A38" s="14">
        <v>20</v>
      </c>
      <c r="B38" s="34" t="s">
        <v>63</v>
      </c>
      <c r="C38" s="34" t="s">
        <v>64</v>
      </c>
      <c r="D38" s="34" t="s">
        <v>28</v>
      </c>
      <c r="E38" s="18">
        <v>100</v>
      </c>
      <c r="F38" s="18">
        <v>30.89</v>
      </c>
      <c r="G38" s="19">
        <f t="shared" si="0"/>
        <v>3089</v>
      </c>
      <c r="H38" s="7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s="62" customFormat="1" ht="15.75">
      <c r="A39" s="14">
        <v>21</v>
      </c>
      <c r="B39" s="89" t="s">
        <v>538</v>
      </c>
      <c r="C39" s="89" t="s">
        <v>537</v>
      </c>
      <c r="D39" s="34" t="s">
        <v>1</v>
      </c>
      <c r="E39" s="18">
        <v>20</v>
      </c>
      <c r="F39" s="18">
        <v>2015</v>
      </c>
      <c r="G39" s="19">
        <f t="shared" si="0"/>
        <v>40300</v>
      </c>
      <c r="H39" s="7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s="62" customFormat="1" ht="15.75">
      <c r="A40" s="14">
        <v>22</v>
      </c>
      <c r="B40" s="108" t="s">
        <v>258</v>
      </c>
      <c r="C40" s="7" t="s">
        <v>862</v>
      </c>
      <c r="D40" s="7" t="s">
        <v>256</v>
      </c>
      <c r="E40" s="8">
        <v>200</v>
      </c>
      <c r="F40" s="8">
        <v>1016.89</v>
      </c>
      <c r="G40" s="19">
        <f t="shared" si="0"/>
        <v>203378</v>
      </c>
      <c r="H40" s="7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s="62" customFormat="1" ht="15.75">
      <c r="A41" s="14">
        <v>23</v>
      </c>
      <c r="B41" s="89" t="s">
        <v>559</v>
      </c>
      <c r="C41" s="89" t="s">
        <v>560</v>
      </c>
      <c r="D41" s="7" t="s">
        <v>1</v>
      </c>
      <c r="E41" s="8">
        <v>10</v>
      </c>
      <c r="F41" s="8">
        <v>61.23</v>
      </c>
      <c r="G41" s="19">
        <f t="shared" si="0"/>
        <v>612.29999999999995</v>
      </c>
      <c r="H41" s="7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5.75">
      <c r="A42" s="14">
        <v>24</v>
      </c>
      <c r="B42" s="34" t="s">
        <v>324</v>
      </c>
      <c r="C42" s="34" t="s">
        <v>325</v>
      </c>
      <c r="D42" s="34" t="s">
        <v>28</v>
      </c>
      <c r="E42" s="18">
        <v>1500</v>
      </c>
      <c r="F42" s="18">
        <v>5.44</v>
      </c>
      <c r="G42" s="19">
        <f t="shared" si="0"/>
        <v>8160.0000000000009</v>
      </c>
      <c r="H42" s="74"/>
      <c r="S42" s="17"/>
    </row>
    <row r="43" spans="1:19" s="62" customFormat="1" ht="15.75">
      <c r="A43" s="14">
        <v>25</v>
      </c>
      <c r="B43" s="89" t="s">
        <v>627</v>
      </c>
      <c r="C43" s="89" t="s">
        <v>628</v>
      </c>
      <c r="D43" s="34" t="s">
        <v>28</v>
      </c>
      <c r="E43" s="18">
        <v>200</v>
      </c>
      <c r="F43" s="18">
        <v>52.8</v>
      </c>
      <c r="G43" s="19">
        <f t="shared" si="0"/>
        <v>10560</v>
      </c>
      <c r="H43" s="7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s="62" customFormat="1" ht="15.75">
      <c r="A44" s="14">
        <v>26</v>
      </c>
      <c r="B44" s="89" t="s">
        <v>553</v>
      </c>
      <c r="C44" s="89" t="s">
        <v>554</v>
      </c>
      <c r="D44" s="34" t="s">
        <v>34</v>
      </c>
      <c r="E44" s="18">
        <v>5</v>
      </c>
      <c r="F44" s="18">
        <v>2045.84</v>
      </c>
      <c r="G44" s="19">
        <f t="shared" si="0"/>
        <v>10229.199999999999</v>
      </c>
      <c r="H44" s="7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s="62" customFormat="1" ht="15.75">
      <c r="A45" s="14">
        <v>27</v>
      </c>
      <c r="B45" s="89" t="s">
        <v>557</v>
      </c>
      <c r="C45" s="89" t="s">
        <v>558</v>
      </c>
      <c r="D45" s="34" t="s">
        <v>1</v>
      </c>
      <c r="E45" s="18">
        <v>5</v>
      </c>
      <c r="F45" s="18">
        <v>6775.9</v>
      </c>
      <c r="G45" s="19">
        <f t="shared" si="0"/>
        <v>33879.5</v>
      </c>
      <c r="H45" s="7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s="62" customFormat="1" ht="15.75">
      <c r="A46" s="14">
        <v>28</v>
      </c>
      <c r="B46" s="89" t="s">
        <v>580</v>
      </c>
      <c r="C46" s="89" t="s">
        <v>579</v>
      </c>
      <c r="D46" s="34" t="s">
        <v>28</v>
      </c>
      <c r="E46" s="18">
        <v>1000</v>
      </c>
      <c r="F46" s="18">
        <v>80.849999999999994</v>
      </c>
      <c r="G46" s="19">
        <f t="shared" si="0"/>
        <v>80850</v>
      </c>
      <c r="H46" s="7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s="62" customFormat="1" ht="31.5">
      <c r="A47" s="14">
        <v>29</v>
      </c>
      <c r="B47" s="89" t="s">
        <v>606</v>
      </c>
      <c r="C47" s="89" t="s">
        <v>607</v>
      </c>
      <c r="D47" s="34" t="s">
        <v>594</v>
      </c>
      <c r="E47" s="18">
        <v>50</v>
      </c>
      <c r="F47" s="18">
        <v>46.8</v>
      </c>
      <c r="G47" s="19">
        <f t="shared" si="0"/>
        <v>2340</v>
      </c>
      <c r="H47" s="7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s="62" customFormat="1" ht="15.75">
      <c r="A48" s="14">
        <v>30</v>
      </c>
      <c r="B48" s="89" t="s">
        <v>552</v>
      </c>
      <c r="C48" s="89" t="s">
        <v>873</v>
      </c>
      <c r="D48" s="34" t="s">
        <v>1</v>
      </c>
      <c r="E48" s="18">
        <v>20</v>
      </c>
      <c r="F48" s="18">
        <v>87.91</v>
      </c>
      <c r="G48" s="19">
        <f t="shared" si="0"/>
        <v>1758.1999999999998</v>
      </c>
      <c r="H48" s="7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5.75">
      <c r="A49" s="14">
        <v>31</v>
      </c>
      <c r="B49" s="34" t="s">
        <v>69</v>
      </c>
      <c r="C49" s="34" t="s">
        <v>400</v>
      </c>
      <c r="D49" s="34" t="s">
        <v>1</v>
      </c>
      <c r="E49" s="18">
        <v>5</v>
      </c>
      <c r="F49" s="18">
        <v>810.43</v>
      </c>
      <c r="G49" s="19">
        <f t="shared" si="0"/>
        <v>4052.1499999999996</v>
      </c>
      <c r="H49" s="75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s="62" customFormat="1" ht="15.75">
      <c r="A50" s="14">
        <v>32</v>
      </c>
      <c r="B50" s="89" t="s">
        <v>623</v>
      </c>
      <c r="C50" s="89" t="s">
        <v>624</v>
      </c>
      <c r="D50" s="34" t="s">
        <v>1</v>
      </c>
      <c r="E50" s="18">
        <v>50</v>
      </c>
      <c r="F50" s="18">
        <v>56.34</v>
      </c>
      <c r="G50" s="19">
        <f t="shared" si="0"/>
        <v>2817</v>
      </c>
      <c r="H50" s="75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s="62" customFormat="1" ht="15.75">
      <c r="A51" s="14">
        <v>33</v>
      </c>
      <c r="B51" s="89" t="s">
        <v>611</v>
      </c>
      <c r="C51" s="89" t="s">
        <v>590</v>
      </c>
      <c r="D51" s="34" t="s">
        <v>213</v>
      </c>
      <c r="E51" s="18">
        <v>50</v>
      </c>
      <c r="F51" s="18">
        <v>20.8</v>
      </c>
      <c r="G51" s="19">
        <f t="shared" si="0"/>
        <v>1040</v>
      </c>
      <c r="H51" s="75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s="62" customFormat="1" ht="15.75">
      <c r="A52" s="14">
        <v>34</v>
      </c>
      <c r="B52" s="7" t="s">
        <v>70</v>
      </c>
      <c r="C52" s="7" t="s">
        <v>71</v>
      </c>
      <c r="D52" s="7" t="s">
        <v>28</v>
      </c>
      <c r="E52" s="8">
        <v>100</v>
      </c>
      <c r="F52" s="8">
        <v>21.7</v>
      </c>
      <c r="G52" s="19">
        <f t="shared" si="0"/>
        <v>2170</v>
      </c>
      <c r="H52" s="75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s="62" customFormat="1" ht="15.75">
      <c r="A53" s="14">
        <v>35</v>
      </c>
      <c r="B53" s="7" t="s">
        <v>72</v>
      </c>
      <c r="C53" s="7" t="s">
        <v>73</v>
      </c>
      <c r="D53" s="7" t="s">
        <v>28</v>
      </c>
      <c r="E53" s="8">
        <v>336</v>
      </c>
      <c r="F53" s="8">
        <v>60</v>
      </c>
      <c r="G53" s="19">
        <f t="shared" si="0"/>
        <v>20160</v>
      </c>
      <c r="H53" s="75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>
      <c r="A54" s="14">
        <v>36</v>
      </c>
      <c r="B54" s="34" t="s">
        <v>76</v>
      </c>
      <c r="C54" s="34" t="s">
        <v>357</v>
      </c>
      <c r="D54" s="34" t="s">
        <v>1</v>
      </c>
      <c r="E54" s="18">
        <v>100</v>
      </c>
      <c r="F54" s="18">
        <v>1350.97</v>
      </c>
      <c r="G54" s="19">
        <f t="shared" si="0"/>
        <v>135097</v>
      </c>
      <c r="H54" s="75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5.75">
      <c r="A55" s="14">
        <v>37</v>
      </c>
      <c r="B55" s="34" t="s">
        <v>74</v>
      </c>
      <c r="C55" s="34" t="s">
        <v>75</v>
      </c>
      <c r="D55" s="34" t="s">
        <v>16</v>
      </c>
      <c r="E55" s="18">
        <v>500</v>
      </c>
      <c r="F55" s="86">
        <v>13.1</v>
      </c>
      <c r="G55" s="19">
        <f t="shared" si="0"/>
        <v>6550</v>
      </c>
      <c r="H55" s="75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5.75">
      <c r="A56" s="14">
        <v>38</v>
      </c>
      <c r="B56" s="18" t="s">
        <v>326</v>
      </c>
      <c r="C56" s="18" t="s">
        <v>327</v>
      </c>
      <c r="D56" s="18" t="s">
        <v>1</v>
      </c>
      <c r="E56" s="18">
        <v>60</v>
      </c>
      <c r="F56" s="18">
        <v>484.85</v>
      </c>
      <c r="G56" s="19">
        <f t="shared" si="0"/>
        <v>29091</v>
      </c>
      <c r="H56" s="75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s="62" customFormat="1" ht="15.75">
      <c r="A57" s="14">
        <v>39</v>
      </c>
      <c r="B57" s="89" t="s">
        <v>617</v>
      </c>
      <c r="C57" s="89" t="s">
        <v>863</v>
      </c>
      <c r="D57" s="18" t="s">
        <v>34</v>
      </c>
      <c r="E57" s="18">
        <v>5</v>
      </c>
      <c r="F57" s="18">
        <v>341.43</v>
      </c>
      <c r="G57" s="19">
        <f t="shared" si="0"/>
        <v>1707.15</v>
      </c>
      <c r="H57" s="75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5.75">
      <c r="A58" s="14">
        <v>40</v>
      </c>
      <c r="B58" s="34" t="s">
        <v>77</v>
      </c>
      <c r="C58" s="34" t="s">
        <v>448</v>
      </c>
      <c r="D58" s="34" t="s">
        <v>1</v>
      </c>
      <c r="E58" s="18">
        <v>300</v>
      </c>
      <c r="F58" s="18">
        <v>3745.15</v>
      </c>
      <c r="G58" s="19">
        <f t="shared" si="0"/>
        <v>1123545</v>
      </c>
      <c r="H58" s="75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5.75">
      <c r="A59" s="14">
        <v>41</v>
      </c>
      <c r="B59" s="34" t="s">
        <v>78</v>
      </c>
      <c r="C59" s="34" t="s">
        <v>449</v>
      </c>
      <c r="D59" s="34" t="s">
        <v>92</v>
      </c>
      <c r="E59" s="18">
        <v>500</v>
      </c>
      <c r="F59" s="18">
        <v>44.25</v>
      </c>
      <c r="G59" s="19">
        <f t="shared" si="0"/>
        <v>22125</v>
      </c>
      <c r="H59" s="75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ht="15.75">
      <c r="A60" s="14">
        <v>42</v>
      </c>
      <c r="B60" s="34" t="s">
        <v>80</v>
      </c>
      <c r="C60" s="34" t="s">
        <v>459</v>
      </c>
      <c r="D60" s="34" t="s">
        <v>16</v>
      </c>
      <c r="E60" s="18">
        <v>1000</v>
      </c>
      <c r="F60" s="18">
        <v>36.979999999999997</v>
      </c>
      <c r="G60" s="19">
        <f t="shared" si="0"/>
        <v>36980</v>
      </c>
      <c r="H60" s="75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s="62" customFormat="1" ht="15.75">
      <c r="A61" s="14">
        <v>43</v>
      </c>
      <c r="B61" s="7" t="s">
        <v>390</v>
      </c>
      <c r="C61" s="7" t="s">
        <v>254</v>
      </c>
      <c r="D61" s="7" t="s">
        <v>1</v>
      </c>
      <c r="E61" s="8">
        <v>20</v>
      </c>
      <c r="F61" s="8">
        <v>652.14</v>
      </c>
      <c r="G61" s="19">
        <f t="shared" si="0"/>
        <v>13042.8</v>
      </c>
      <c r="H61" s="75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ht="31.5">
      <c r="A62" s="14">
        <v>44</v>
      </c>
      <c r="B62" s="34" t="s">
        <v>460</v>
      </c>
      <c r="C62" s="34" t="s">
        <v>461</v>
      </c>
      <c r="D62" s="34" t="s">
        <v>534</v>
      </c>
      <c r="E62" s="40">
        <v>1000</v>
      </c>
      <c r="F62" s="40">
        <v>1285.74</v>
      </c>
      <c r="G62" s="19">
        <f t="shared" si="0"/>
        <v>1285740</v>
      </c>
      <c r="H62" s="75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s="62" customFormat="1" ht="15.75">
      <c r="A63" s="14">
        <v>45</v>
      </c>
      <c r="B63" s="6" t="s">
        <v>0</v>
      </c>
      <c r="C63" s="6" t="s">
        <v>339</v>
      </c>
      <c r="D63" s="6" t="s">
        <v>1</v>
      </c>
      <c r="E63" s="6">
        <v>300</v>
      </c>
      <c r="F63" s="80">
        <v>149.84</v>
      </c>
      <c r="G63" s="19">
        <f t="shared" si="0"/>
        <v>44952</v>
      </c>
      <c r="H63" s="75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ht="15.75">
      <c r="A64" s="14">
        <v>46</v>
      </c>
      <c r="B64" s="34" t="s">
        <v>453</v>
      </c>
      <c r="C64" s="34" t="s">
        <v>454</v>
      </c>
      <c r="D64" s="34" t="s">
        <v>301</v>
      </c>
      <c r="E64" s="18">
        <v>2000</v>
      </c>
      <c r="F64" s="18">
        <v>262.8</v>
      </c>
      <c r="G64" s="19">
        <f t="shared" si="0"/>
        <v>525600</v>
      </c>
      <c r="H64" s="75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1:19" ht="15.75">
      <c r="A65" s="14">
        <v>47</v>
      </c>
      <c r="B65" s="34" t="s">
        <v>453</v>
      </c>
      <c r="C65" s="34" t="s">
        <v>455</v>
      </c>
      <c r="D65" s="34" t="s">
        <v>456</v>
      </c>
      <c r="E65" s="18">
        <v>3000</v>
      </c>
      <c r="F65" s="18">
        <v>27.76</v>
      </c>
      <c r="G65" s="19">
        <f t="shared" si="0"/>
        <v>83280</v>
      </c>
      <c r="H65" s="75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s="62" customFormat="1" ht="15.75">
      <c r="A66" s="14">
        <v>48</v>
      </c>
      <c r="B66" s="7" t="s">
        <v>386</v>
      </c>
      <c r="C66" s="7" t="s">
        <v>81</v>
      </c>
      <c r="D66" s="7" t="s">
        <v>28</v>
      </c>
      <c r="E66" s="24">
        <v>200</v>
      </c>
      <c r="F66" s="24">
        <v>301.89999999999998</v>
      </c>
      <c r="G66" s="19">
        <f t="shared" si="0"/>
        <v>60379.999999999993</v>
      </c>
      <c r="H66" s="75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19" s="62" customFormat="1" ht="15.75">
      <c r="A67" s="14">
        <v>49</v>
      </c>
      <c r="B67" s="89" t="s">
        <v>545</v>
      </c>
      <c r="C67" s="89" t="s">
        <v>864</v>
      </c>
      <c r="D67" s="7" t="s">
        <v>16</v>
      </c>
      <c r="E67" s="24">
        <v>300</v>
      </c>
      <c r="F67" s="24">
        <v>50.18</v>
      </c>
      <c r="G67" s="19">
        <f t="shared" si="0"/>
        <v>15054</v>
      </c>
      <c r="H67" s="75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</row>
    <row r="68" spans="1:19" s="62" customFormat="1" ht="15.75">
      <c r="A68" s="14">
        <v>50</v>
      </c>
      <c r="B68" s="89" t="s">
        <v>545</v>
      </c>
      <c r="C68" s="89" t="s">
        <v>546</v>
      </c>
      <c r="D68" s="7" t="s">
        <v>28</v>
      </c>
      <c r="E68" s="24">
        <v>200</v>
      </c>
      <c r="F68" s="24">
        <v>5</v>
      </c>
      <c r="G68" s="19">
        <f t="shared" si="0"/>
        <v>1000</v>
      </c>
      <c r="H68" s="75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1:19" ht="15.75">
      <c r="A69" s="14">
        <v>51</v>
      </c>
      <c r="B69" s="34" t="s">
        <v>82</v>
      </c>
      <c r="C69" s="34" t="s">
        <v>358</v>
      </c>
      <c r="D69" s="34" t="s">
        <v>16</v>
      </c>
      <c r="E69" s="18">
        <v>4000</v>
      </c>
      <c r="F69" s="18">
        <v>21.14</v>
      </c>
      <c r="G69" s="19">
        <f t="shared" si="0"/>
        <v>84560</v>
      </c>
      <c r="H69" s="75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</row>
    <row r="70" spans="1:19" ht="15.75">
      <c r="A70" s="14">
        <v>52</v>
      </c>
      <c r="B70" s="34" t="s">
        <v>83</v>
      </c>
      <c r="C70" s="34" t="s">
        <v>84</v>
      </c>
      <c r="D70" s="34" t="s">
        <v>16</v>
      </c>
      <c r="E70" s="18">
        <v>8000</v>
      </c>
      <c r="F70" s="18">
        <v>5.9</v>
      </c>
      <c r="G70" s="19">
        <f t="shared" si="0"/>
        <v>47200</v>
      </c>
      <c r="H70" s="75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spans="1:19" s="62" customFormat="1" ht="15.75">
      <c r="A71" s="14">
        <v>53</v>
      </c>
      <c r="B71" s="89" t="s">
        <v>634</v>
      </c>
      <c r="C71" s="89" t="s">
        <v>635</v>
      </c>
      <c r="D71" s="34" t="s">
        <v>34</v>
      </c>
      <c r="E71" s="18">
        <v>5</v>
      </c>
      <c r="F71" s="18">
        <v>596.53</v>
      </c>
      <c r="G71" s="19">
        <f t="shared" si="0"/>
        <v>2982.6499999999996</v>
      </c>
      <c r="H71" s="75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19" ht="15.75">
      <c r="A72" s="14">
        <v>54</v>
      </c>
      <c r="B72" s="87" t="s">
        <v>359</v>
      </c>
      <c r="C72" s="34" t="s">
        <v>228</v>
      </c>
      <c r="D72" s="34" t="s">
        <v>229</v>
      </c>
      <c r="E72" s="18">
        <v>500</v>
      </c>
      <c r="F72" s="18">
        <v>14.8</v>
      </c>
      <c r="G72" s="19">
        <f t="shared" si="0"/>
        <v>7400</v>
      </c>
      <c r="H72" s="75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9" ht="31.5">
      <c r="A73" s="14">
        <v>55</v>
      </c>
      <c r="B73" s="34" t="s">
        <v>227</v>
      </c>
      <c r="C73" s="34" t="s">
        <v>279</v>
      </c>
      <c r="D73" s="34" t="s">
        <v>16</v>
      </c>
      <c r="E73" s="18">
        <v>100</v>
      </c>
      <c r="F73" s="18">
        <v>130.81</v>
      </c>
      <c r="G73" s="19">
        <f t="shared" si="0"/>
        <v>13081</v>
      </c>
      <c r="H73" s="74"/>
      <c r="S73" s="17"/>
    </row>
    <row r="74" spans="1:19" ht="15.75">
      <c r="A74" s="14">
        <v>56</v>
      </c>
      <c r="B74" s="34" t="s">
        <v>85</v>
      </c>
      <c r="C74" s="34" t="s">
        <v>462</v>
      </c>
      <c r="D74" s="34" t="s">
        <v>16</v>
      </c>
      <c r="E74" s="18">
        <v>8000</v>
      </c>
      <c r="F74" s="18">
        <v>60.13</v>
      </c>
      <c r="G74" s="19">
        <f t="shared" si="0"/>
        <v>481040</v>
      </c>
      <c r="H74" s="74"/>
      <c r="S74" s="17"/>
    </row>
    <row r="75" spans="1:19" ht="31.5">
      <c r="A75" s="14">
        <v>57</v>
      </c>
      <c r="B75" s="34" t="s">
        <v>463</v>
      </c>
      <c r="C75" s="34" t="s">
        <v>464</v>
      </c>
      <c r="D75" s="34" t="s">
        <v>301</v>
      </c>
      <c r="E75" s="18">
        <v>70</v>
      </c>
      <c r="F75" s="18">
        <v>306.31</v>
      </c>
      <c r="G75" s="19">
        <f t="shared" si="0"/>
        <v>21441.7</v>
      </c>
      <c r="H75" s="74"/>
      <c r="S75" s="17"/>
    </row>
    <row r="76" spans="1:19" ht="31.5">
      <c r="A76" s="14">
        <v>58</v>
      </c>
      <c r="B76" s="34" t="s">
        <v>86</v>
      </c>
      <c r="C76" s="34" t="s">
        <v>87</v>
      </c>
      <c r="D76" s="34" t="s">
        <v>16</v>
      </c>
      <c r="E76" s="18">
        <v>300</v>
      </c>
      <c r="F76" s="18">
        <v>276.25</v>
      </c>
      <c r="G76" s="19">
        <f t="shared" si="0"/>
        <v>82875</v>
      </c>
      <c r="H76" s="74"/>
      <c r="S76" s="17"/>
    </row>
    <row r="77" spans="1:19" ht="15.75">
      <c r="A77" s="14">
        <v>59</v>
      </c>
      <c r="B77" s="34" t="s">
        <v>88</v>
      </c>
      <c r="C77" s="34" t="s">
        <v>474</v>
      </c>
      <c r="D77" s="34" t="s">
        <v>28</v>
      </c>
      <c r="E77" s="18">
        <v>1500</v>
      </c>
      <c r="F77" s="18">
        <v>11.73</v>
      </c>
      <c r="G77" s="19">
        <f t="shared" si="0"/>
        <v>17595</v>
      </c>
      <c r="H77" s="74"/>
      <c r="S77" s="17"/>
    </row>
    <row r="78" spans="1:19" s="62" customFormat="1" ht="15.75">
      <c r="A78" s="14">
        <v>60</v>
      </c>
      <c r="B78" s="89" t="s">
        <v>569</v>
      </c>
      <c r="C78" s="89" t="s">
        <v>570</v>
      </c>
      <c r="D78" s="34" t="s">
        <v>1</v>
      </c>
      <c r="E78" s="18">
        <v>50</v>
      </c>
      <c r="F78" s="18">
        <v>1147.56</v>
      </c>
      <c r="G78" s="19">
        <f t="shared" si="0"/>
        <v>57378</v>
      </c>
      <c r="H78" s="75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19" s="62" customFormat="1" ht="15.75">
      <c r="A79" s="14">
        <v>61</v>
      </c>
      <c r="B79" s="14" t="s">
        <v>374</v>
      </c>
      <c r="C79" s="14" t="s">
        <v>865</v>
      </c>
      <c r="D79" s="14" t="s">
        <v>1</v>
      </c>
      <c r="E79" s="8">
        <v>100</v>
      </c>
      <c r="F79" s="8">
        <v>2603.1999999999998</v>
      </c>
      <c r="G79" s="19">
        <f t="shared" si="0"/>
        <v>260319.99999999997</v>
      </c>
      <c r="H79" s="75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19" ht="47.25">
      <c r="A80" s="14">
        <v>62</v>
      </c>
      <c r="B80" s="34" t="s">
        <v>230</v>
      </c>
      <c r="C80" s="34" t="s">
        <v>475</v>
      </c>
      <c r="D80" s="34" t="s">
        <v>231</v>
      </c>
      <c r="E80" s="18">
        <v>20</v>
      </c>
      <c r="F80" s="18">
        <v>689.87</v>
      </c>
      <c r="G80" s="19">
        <f t="shared" si="0"/>
        <v>13797.4</v>
      </c>
      <c r="H80" s="75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 s="62" customFormat="1" ht="15.75">
      <c r="A81" s="14">
        <v>63</v>
      </c>
      <c r="B81" s="89" t="s">
        <v>602</v>
      </c>
      <c r="C81" s="89" t="s">
        <v>603</v>
      </c>
      <c r="D81" s="34" t="s">
        <v>28</v>
      </c>
      <c r="E81" s="18">
        <v>50</v>
      </c>
      <c r="F81" s="18">
        <v>299</v>
      </c>
      <c r="G81" s="19">
        <f t="shared" si="0"/>
        <v>14950</v>
      </c>
      <c r="H81" s="75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19" ht="31.5">
      <c r="A82" s="14">
        <v>64</v>
      </c>
      <c r="B82" s="34" t="s">
        <v>401</v>
      </c>
      <c r="C82" s="34" t="s">
        <v>57</v>
      </c>
      <c r="D82" s="34" t="s">
        <v>1</v>
      </c>
      <c r="E82" s="18">
        <v>100</v>
      </c>
      <c r="F82" s="18">
        <v>63.01</v>
      </c>
      <c r="G82" s="19">
        <f t="shared" si="0"/>
        <v>6301</v>
      </c>
      <c r="H82" s="74"/>
      <c r="S82" s="17"/>
    </row>
    <row r="83" spans="1:19" ht="15.75">
      <c r="A83" s="14">
        <v>65</v>
      </c>
      <c r="B83" s="34" t="s">
        <v>2</v>
      </c>
      <c r="C83" s="34" t="s">
        <v>91</v>
      </c>
      <c r="D83" s="34" t="s">
        <v>16</v>
      </c>
      <c r="E83" s="18">
        <v>1000</v>
      </c>
      <c r="F83" s="18">
        <v>66.540000000000006</v>
      </c>
      <c r="G83" s="19">
        <f t="shared" si="0"/>
        <v>66540</v>
      </c>
      <c r="H83" s="74"/>
      <c r="S83" s="17"/>
    </row>
    <row r="84" spans="1:19" ht="15.75">
      <c r="A84" s="14">
        <v>66</v>
      </c>
      <c r="B84" s="34" t="s">
        <v>3</v>
      </c>
      <c r="C84" s="34" t="s">
        <v>93</v>
      </c>
      <c r="D84" s="34" t="s">
        <v>16</v>
      </c>
      <c r="E84" s="18">
        <v>1000</v>
      </c>
      <c r="F84" s="18">
        <v>19.73</v>
      </c>
      <c r="G84" s="19">
        <f t="shared" ref="G84:G148" si="1">E84*F84</f>
        <v>19730</v>
      </c>
      <c r="H84" s="74"/>
      <c r="S84" s="17"/>
    </row>
    <row r="85" spans="1:19" ht="15.75">
      <c r="A85" s="14">
        <v>67</v>
      </c>
      <c r="B85" s="34" t="s">
        <v>94</v>
      </c>
      <c r="C85" s="34" t="s">
        <v>328</v>
      </c>
      <c r="D85" s="34" t="s">
        <v>29</v>
      </c>
      <c r="E85" s="18">
        <v>1500</v>
      </c>
      <c r="F85" s="18">
        <v>2.13</v>
      </c>
      <c r="G85" s="19">
        <f t="shared" si="1"/>
        <v>3195</v>
      </c>
      <c r="H85" s="74"/>
      <c r="S85" s="17"/>
    </row>
    <row r="86" spans="1:19" ht="15.75">
      <c r="A86" s="14">
        <v>68</v>
      </c>
      <c r="B86" s="34" t="s">
        <v>95</v>
      </c>
      <c r="C86" s="34" t="s">
        <v>96</v>
      </c>
      <c r="D86" s="34" t="s">
        <v>28</v>
      </c>
      <c r="E86" s="18">
        <v>300</v>
      </c>
      <c r="F86" s="18">
        <v>7.46</v>
      </c>
      <c r="G86" s="19">
        <f t="shared" si="1"/>
        <v>2238</v>
      </c>
      <c r="H86" s="74"/>
      <c r="S86" s="17"/>
    </row>
    <row r="87" spans="1:19" ht="15.75">
      <c r="A87" s="14">
        <v>69</v>
      </c>
      <c r="B87" s="34" t="s">
        <v>572</v>
      </c>
      <c r="C87" s="34" t="s">
        <v>98</v>
      </c>
      <c r="D87" s="34" t="s">
        <v>1</v>
      </c>
      <c r="E87" s="18">
        <v>50</v>
      </c>
      <c r="F87" s="18">
        <v>471.55</v>
      </c>
      <c r="G87" s="19">
        <f t="shared" si="1"/>
        <v>23577.5</v>
      </c>
      <c r="H87" s="74"/>
      <c r="S87" s="17"/>
    </row>
    <row r="88" spans="1:19" ht="15.75">
      <c r="A88" s="14">
        <v>70</v>
      </c>
      <c r="B88" s="34" t="s">
        <v>99</v>
      </c>
      <c r="C88" s="34" t="s">
        <v>100</v>
      </c>
      <c r="D88" s="34" t="s">
        <v>16</v>
      </c>
      <c r="E88" s="18">
        <v>2500</v>
      </c>
      <c r="F88" s="18">
        <v>87.05</v>
      </c>
      <c r="G88" s="19">
        <f t="shared" si="1"/>
        <v>217625</v>
      </c>
      <c r="H88" s="74"/>
      <c r="S88" s="17"/>
    </row>
    <row r="89" spans="1:19" s="62" customFormat="1" ht="47.25">
      <c r="A89" s="14">
        <v>71</v>
      </c>
      <c r="B89" s="14" t="s">
        <v>153</v>
      </c>
      <c r="C89" s="8" t="s">
        <v>375</v>
      </c>
      <c r="D89" s="14" t="s">
        <v>35</v>
      </c>
      <c r="E89" s="8">
        <v>1000</v>
      </c>
      <c r="F89" s="8">
        <v>602.79999999999995</v>
      </c>
      <c r="G89" s="19">
        <f t="shared" si="1"/>
        <v>602800</v>
      </c>
      <c r="H89" s="75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1:19" s="62" customFormat="1" ht="15.75">
      <c r="A90" s="14">
        <v>72</v>
      </c>
      <c r="B90" s="15" t="s">
        <v>267</v>
      </c>
      <c r="C90" s="8" t="s">
        <v>786</v>
      </c>
      <c r="D90" s="14" t="s">
        <v>28</v>
      </c>
      <c r="E90" s="14">
        <v>140</v>
      </c>
      <c r="F90" s="14">
        <v>67.8</v>
      </c>
      <c r="G90" s="19">
        <f t="shared" si="1"/>
        <v>9492</v>
      </c>
      <c r="H90" s="75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1:19" s="62" customFormat="1" ht="31.5">
      <c r="A91" s="14">
        <v>73</v>
      </c>
      <c r="B91" s="89" t="s">
        <v>629</v>
      </c>
      <c r="C91" s="89" t="s">
        <v>630</v>
      </c>
      <c r="D91" s="14" t="s">
        <v>1</v>
      </c>
      <c r="E91" s="14">
        <v>30</v>
      </c>
      <c r="F91" s="14">
        <v>5809.78</v>
      </c>
      <c r="G91" s="19">
        <f t="shared" si="1"/>
        <v>174293.4</v>
      </c>
      <c r="H91" s="75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 s="62" customFormat="1" ht="15.75">
      <c r="A92" s="14">
        <v>74</v>
      </c>
      <c r="B92" s="89" t="s">
        <v>593</v>
      </c>
      <c r="C92" s="89" t="s">
        <v>866</v>
      </c>
      <c r="D92" s="14" t="s">
        <v>34</v>
      </c>
      <c r="E92" s="14">
        <v>10</v>
      </c>
      <c r="F92" s="14">
        <v>631.79999999999995</v>
      </c>
      <c r="G92" s="19">
        <f t="shared" si="1"/>
        <v>6318</v>
      </c>
      <c r="H92" s="75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31.5">
      <c r="A93" s="14">
        <v>75</v>
      </c>
      <c r="B93" s="87" t="s">
        <v>529</v>
      </c>
      <c r="C93" s="8" t="s">
        <v>867</v>
      </c>
      <c r="D93" s="14" t="s">
        <v>1</v>
      </c>
      <c r="E93" s="14">
        <v>100</v>
      </c>
      <c r="F93" s="14">
        <v>2670.59</v>
      </c>
      <c r="G93" s="19">
        <f t="shared" si="1"/>
        <v>267059</v>
      </c>
      <c r="H93" s="75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19" s="62" customFormat="1" ht="15.75">
      <c r="A94" s="14">
        <v>76</v>
      </c>
      <c r="B94" s="89" t="s">
        <v>620</v>
      </c>
      <c r="C94" s="89" t="s">
        <v>787</v>
      </c>
      <c r="D94" s="14" t="s">
        <v>1</v>
      </c>
      <c r="E94" s="14">
        <v>5</v>
      </c>
      <c r="F94" s="14">
        <v>106.72</v>
      </c>
      <c r="G94" s="19">
        <f t="shared" si="1"/>
        <v>533.6</v>
      </c>
      <c r="H94" s="75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ht="15.75">
      <c r="A95" s="14">
        <v>77</v>
      </c>
      <c r="B95" s="34" t="s">
        <v>104</v>
      </c>
      <c r="C95" s="34" t="s">
        <v>329</v>
      </c>
      <c r="D95" s="34" t="s">
        <v>1</v>
      </c>
      <c r="E95" s="18">
        <v>20</v>
      </c>
      <c r="F95" s="18">
        <v>1898.9</v>
      </c>
      <c r="G95" s="19">
        <f t="shared" si="1"/>
        <v>37978</v>
      </c>
      <c r="H95" s="75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1:19" ht="15.75">
      <c r="A96" s="14">
        <v>78</v>
      </c>
      <c r="B96" s="34" t="s">
        <v>105</v>
      </c>
      <c r="C96" s="34" t="s">
        <v>487</v>
      </c>
      <c r="D96" s="34" t="s">
        <v>301</v>
      </c>
      <c r="E96" s="18">
        <v>10</v>
      </c>
      <c r="F96" s="18">
        <v>2166.48</v>
      </c>
      <c r="G96" s="19">
        <f t="shared" si="1"/>
        <v>21664.799999999999</v>
      </c>
      <c r="H96" s="75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1:19" ht="15.75">
      <c r="A97" s="14">
        <v>79</v>
      </c>
      <c r="B97" s="34" t="s">
        <v>105</v>
      </c>
      <c r="C97" s="34" t="s">
        <v>284</v>
      </c>
      <c r="D97" s="34" t="s">
        <v>16</v>
      </c>
      <c r="E97" s="18">
        <v>500</v>
      </c>
      <c r="F97" s="18">
        <v>7.11</v>
      </c>
      <c r="G97" s="19">
        <f t="shared" si="1"/>
        <v>3555</v>
      </c>
      <c r="H97" s="75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1:19" s="62" customFormat="1" ht="15.75">
      <c r="A98" s="14">
        <v>80</v>
      </c>
      <c r="B98" s="89" t="s">
        <v>631</v>
      </c>
      <c r="C98" s="89" t="s">
        <v>632</v>
      </c>
      <c r="D98" s="34" t="s">
        <v>16</v>
      </c>
      <c r="E98" s="18">
        <v>70</v>
      </c>
      <c r="F98" s="18">
        <v>75.78</v>
      </c>
      <c r="G98" s="19">
        <f t="shared" si="1"/>
        <v>5304.6</v>
      </c>
      <c r="H98" s="75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19" s="62" customFormat="1" ht="24.75" customHeight="1">
      <c r="A99" s="14">
        <v>81</v>
      </c>
      <c r="B99" s="14" t="s">
        <v>410</v>
      </c>
      <c r="C99" s="14" t="s">
        <v>410</v>
      </c>
      <c r="D99" s="14" t="s">
        <v>1</v>
      </c>
      <c r="E99" s="8">
        <v>200</v>
      </c>
      <c r="F99" s="8">
        <v>185.23</v>
      </c>
      <c r="G99" s="19">
        <f t="shared" si="1"/>
        <v>37046</v>
      </c>
      <c r="H99" s="75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1:19" ht="15.75">
      <c r="A100" s="14">
        <v>82</v>
      </c>
      <c r="B100" s="34" t="s">
        <v>106</v>
      </c>
      <c r="C100" s="34" t="s">
        <v>331</v>
      </c>
      <c r="D100" s="34" t="s">
        <v>28</v>
      </c>
      <c r="E100" s="18">
        <v>1500</v>
      </c>
      <c r="F100" s="18">
        <v>25.4</v>
      </c>
      <c r="G100" s="19">
        <f t="shared" si="1"/>
        <v>38100</v>
      </c>
      <c r="H100" s="75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19" ht="31.5">
      <c r="A101" s="14">
        <v>83</v>
      </c>
      <c r="B101" s="34" t="s">
        <v>107</v>
      </c>
      <c r="C101" s="34" t="s">
        <v>108</v>
      </c>
      <c r="D101" s="34" t="s">
        <v>1</v>
      </c>
      <c r="E101" s="18">
        <v>3000</v>
      </c>
      <c r="F101" s="18">
        <v>789.49</v>
      </c>
      <c r="G101" s="19">
        <f t="shared" si="1"/>
        <v>2368470</v>
      </c>
      <c r="H101" s="75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 s="62" customFormat="1" ht="15.75">
      <c r="A102" s="14">
        <v>84</v>
      </c>
      <c r="B102" s="89" t="s">
        <v>586</v>
      </c>
      <c r="C102" s="89" t="s">
        <v>587</v>
      </c>
      <c r="D102" s="34" t="s">
        <v>1</v>
      </c>
      <c r="E102" s="18">
        <v>50</v>
      </c>
      <c r="F102" s="18">
        <v>169.8</v>
      </c>
      <c r="G102" s="19">
        <f t="shared" si="1"/>
        <v>8490</v>
      </c>
      <c r="H102" s="75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 s="62" customFormat="1" ht="15.75">
      <c r="A103" s="14">
        <v>85</v>
      </c>
      <c r="B103" s="89" t="s">
        <v>595</v>
      </c>
      <c r="C103" s="89" t="s">
        <v>868</v>
      </c>
      <c r="D103" s="34" t="s">
        <v>45</v>
      </c>
      <c r="E103" s="18">
        <v>50</v>
      </c>
      <c r="F103" s="18">
        <v>98.9</v>
      </c>
      <c r="G103" s="19">
        <f t="shared" si="1"/>
        <v>4945</v>
      </c>
      <c r="H103" s="75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 ht="15.75">
      <c r="A104" s="14">
        <v>86</v>
      </c>
      <c r="B104" s="34" t="s">
        <v>109</v>
      </c>
      <c r="C104" s="34" t="s">
        <v>110</v>
      </c>
      <c r="D104" s="34" t="s">
        <v>16</v>
      </c>
      <c r="E104" s="18">
        <v>6000</v>
      </c>
      <c r="F104" s="18">
        <v>13.32</v>
      </c>
      <c r="G104" s="19">
        <f t="shared" si="1"/>
        <v>79920</v>
      </c>
      <c r="H104" s="74"/>
      <c r="S104" s="17"/>
    </row>
    <row r="105" spans="1:19" ht="31.5">
      <c r="A105" s="14">
        <v>87</v>
      </c>
      <c r="B105" s="34" t="s">
        <v>111</v>
      </c>
      <c r="C105" s="34" t="s">
        <v>285</v>
      </c>
      <c r="D105" s="34" t="s">
        <v>534</v>
      </c>
      <c r="E105" s="18">
        <v>500</v>
      </c>
      <c r="F105" s="18">
        <v>395.98</v>
      </c>
      <c r="G105" s="19">
        <f t="shared" si="1"/>
        <v>197990</v>
      </c>
      <c r="H105" s="74"/>
      <c r="S105" s="17"/>
    </row>
    <row r="106" spans="1:19" s="62" customFormat="1" ht="15.75">
      <c r="A106" s="14">
        <v>88</v>
      </c>
      <c r="B106" s="89" t="s">
        <v>610</v>
      </c>
      <c r="C106" s="89" t="s">
        <v>869</v>
      </c>
      <c r="D106" s="34" t="s">
        <v>28</v>
      </c>
      <c r="E106" s="18">
        <v>200</v>
      </c>
      <c r="F106" s="18">
        <v>97.47</v>
      </c>
      <c r="G106" s="19">
        <f t="shared" si="1"/>
        <v>19494</v>
      </c>
      <c r="H106" s="75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 ht="15.75">
      <c r="A107" s="14">
        <v>89</v>
      </c>
      <c r="B107" s="89" t="s">
        <v>547</v>
      </c>
      <c r="C107" s="89" t="s">
        <v>548</v>
      </c>
      <c r="D107" s="34" t="s">
        <v>16</v>
      </c>
      <c r="E107" s="18">
        <v>50</v>
      </c>
      <c r="F107" s="18">
        <v>51.63</v>
      </c>
      <c r="G107" s="19">
        <f t="shared" si="1"/>
        <v>2581.5</v>
      </c>
      <c r="H107" s="75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 ht="31.5">
      <c r="A108" s="14">
        <v>90</v>
      </c>
      <c r="B108" s="34" t="s">
        <v>286</v>
      </c>
      <c r="C108" s="34" t="s">
        <v>287</v>
      </c>
      <c r="D108" s="34" t="s">
        <v>1</v>
      </c>
      <c r="E108" s="18">
        <v>200</v>
      </c>
      <c r="F108" s="18">
        <v>3949.38</v>
      </c>
      <c r="G108" s="19">
        <f t="shared" si="1"/>
        <v>789876</v>
      </c>
      <c r="H108" s="75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 ht="15.75">
      <c r="A109" s="14">
        <v>91</v>
      </c>
      <c r="B109" s="34" t="s">
        <v>396</v>
      </c>
      <c r="C109" s="34" t="s">
        <v>288</v>
      </c>
      <c r="D109" s="34" t="s">
        <v>1</v>
      </c>
      <c r="E109" s="40">
        <v>5000</v>
      </c>
      <c r="F109" s="40">
        <v>122.63</v>
      </c>
      <c r="G109" s="19">
        <f t="shared" si="1"/>
        <v>613150</v>
      </c>
      <c r="H109" s="75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 ht="15.75">
      <c r="A110" s="14">
        <v>92</v>
      </c>
      <c r="B110" s="34" t="s">
        <v>36</v>
      </c>
      <c r="C110" s="34" t="s">
        <v>112</v>
      </c>
      <c r="D110" s="34" t="s">
        <v>16</v>
      </c>
      <c r="E110" s="18">
        <v>8000</v>
      </c>
      <c r="F110" s="18">
        <v>12.98</v>
      </c>
      <c r="G110" s="19">
        <f t="shared" si="1"/>
        <v>103840</v>
      </c>
      <c r="H110" s="75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 ht="15.75">
      <c r="A111" s="14">
        <v>93</v>
      </c>
      <c r="B111" s="34" t="s">
        <v>113</v>
      </c>
      <c r="C111" s="34" t="s">
        <v>114</v>
      </c>
      <c r="D111" s="34" t="s">
        <v>16</v>
      </c>
      <c r="E111" s="18">
        <v>1000</v>
      </c>
      <c r="F111" s="18">
        <v>17.34</v>
      </c>
      <c r="G111" s="19">
        <f t="shared" si="1"/>
        <v>17340</v>
      </c>
      <c r="H111" s="75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ht="15.75">
      <c r="A112" s="14">
        <v>94</v>
      </c>
      <c r="B112" s="34" t="s">
        <v>115</v>
      </c>
      <c r="C112" s="34" t="s">
        <v>116</v>
      </c>
      <c r="D112" s="34" t="s">
        <v>28</v>
      </c>
      <c r="E112" s="18">
        <v>500</v>
      </c>
      <c r="F112" s="18">
        <v>155.6</v>
      </c>
      <c r="G112" s="19">
        <f t="shared" si="1"/>
        <v>77800</v>
      </c>
      <c r="H112" s="75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 s="62" customFormat="1" ht="15.75">
      <c r="A113" s="14">
        <v>95</v>
      </c>
      <c r="B113" s="34" t="s">
        <v>530</v>
      </c>
      <c r="C113" s="34" t="s">
        <v>531</v>
      </c>
      <c r="D113" s="34" t="s">
        <v>1</v>
      </c>
      <c r="E113" s="18">
        <v>100</v>
      </c>
      <c r="F113" s="18">
        <v>1068.07</v>
      </c>
      <c r="G113" s="19">
        <f t="shared" si="1"/>
        <v>106807</v>
      </c>
      <c r="H113" s="75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ht="15.75">
      <c r="A114" s="14">
        <v>96</v>
      </c>
      <c r="B114" s="34" t="s">
        <v>490</v>
      </c>
      <c r="C114" s="34" t="s">
        <v>491</v>
      </c>
      <c r="D114" s="34" t="s">
        <v>301</v>
      </c>
      <c r="E114" s="18">
        <v>40</v>
      </c>
      <c r="F114" s="18">
        <v>10914.96</v>
      </c>
      <c r="G114" s="19">
        <f t="shared" si="1"/>
        <v>436598.39999999997</v>
      </c>
      <c r="H114" s="75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ht="15.75">
      <c r="A115" s="14">
        <v>97</v>
      </c>
      <c r="B115" s="34" t="s">
        <v>492</v>
      </c>
      <c r="C115" s="34" t="s">
        <v>493</v>
      </c>
      <c r="D115" s="34" t="s">
        <v>28</v>
      </c>
      <c r="E115" s="18">
        <v>700</v>
      </c>
      <c r="F115" s="18">
        <v>72.64</v>
      </c>
      <c r="G115" s="19">
        <f t="shared" si="1"/>
        <v>50848</v>
      </c>
      <c r="H115" s="75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 s="62" customFormat="1" ht="15.75">
      <c r="A116" s="14">
        <v>98</v>
      </c>
      <c r="B116" s="89" t="s">
        <v>575</v>
      </c>
      <c r="C116" s="89" t="s">
        <v>576</v>
      </c>
      <c r="D116" s="34" t="s">
        <v>16</v>
      </c>
      <c r="E116" s="18">
        <v>50</v>
      </c>
      <c r="F116" s="18">
        <v>79.14</v>
      </c>
      <c r="G116" s="19">
        <f t="shared" si="1"/>
        <v>3957</v>
      </c>
      <c r="H116" s="75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 s="62" customFormat="1" ht="15.75">
      <c r="A117" s="14">
        <v>99</v>
      </c>
      <c r="B117" s="90" t="s">
        <v>37</v>
      </c>
      <c r="C117" s="90" t="s">
        <v>432</v>
      </c>
      <c r="D117" s="14" t="s">
        <v>1</v>
      </c>
      <c r="E117" s="8">
        <v>400</v>
      </c>
      <c r="F117" s="8">
        <v>213.98</v>
      </c>
      <c r="G117" s="19">
        <f t="shared" si="1"/>
        <v>85592</v>
      </c>
      <c r="H117" s="75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ht="15.75">
      <c r="A118" s="14">
        <v>100</v>
      </c>
      <c r="B118" s="34" t="s">
        <v>38</v>
      </c>
      <c r="C118" s="34" t="s">
        <v>332</v>
      </c>
      <c r="D118" s="34" t="s">
        <v>16</v>
      </c>
      <c r="E118" s="18">
        <v>1000</v>
      </c>
      <c r="F118" s="18">
        <v>31.4</v>
      </c>
      <c r="G118" s="19">
        <f t="shared" si="1"/>
        <v>31400</v>
      </c>
      <c r="H118" s="75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:19" s="62" customFormat="1" ht="15.75">
      <c r="A119" s="14">
        <v>101</v>
      </c>
      <c r="B119" s="8" t="s">
        <v>38</v>
      </c>
      <c r="C119" s="8" t="s">
        <v>431</v>
      </c>
      <c r="D119" s="8" t="s">
        <v>1</v>
      </c>
      <c r="E119" s="8">
        <v>5000</v>
      </c>
      <c r="F119" s="8">
        <v>229.09</v>
      </c>
      <c r="G119" s="19">
        <f t="shared" si="1"/>
        <v>1145450</v>
      </c>
      <c r="H119" s="75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 ht="15.75">
      <c r="A120" s="14">
        <v>102</v>
      </c>
      <c r="B120" s="34" t="s">
        <v>38</v>
      </c>
      <c r="C120" s="18" t="s">
        <v>496</v>
      </c>
      <c r="D120" s="18" t="s">
        <v>301</v>
      </c>
      <c r="E120" s="18">
        <v>15000</v>
      </c>
      <c r="F120" s="18">
        <v>191.34</v>
      </c>
      <c r="G120" s="19">
        <f t="shared" si="1"/>
        <v>2870100</v>
      </c>
      <c r="H120" s="75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 ht="15.75">
      <c r="A121" s="14">
        <v>103</v>
      </c>
      <c r="B121" s="34" t="s">
        <v>38</v>
      </c>
      <c r="C121" s="18" t="s">
        <v>497</v>
      </c>
      <c r="D121" s="18" t="s">
        <v>301</v>
      </c>
      <c r="E121" s="18">
        <v>2000</v>
      </c>
      <c r="F121" s="18">
        <v>239.05</v>
      </c>
      <c r="G121" s="19">
        <f t="shared" si="1"/>
        <v>478100</v>
      </c>
      <c r="H121" s="74"/>
      <c r="S121" s="17"/>
    </row>
    <row r="122" spans="1:19" s="62" customFormat="1" ht="15.75">
      <c r="A122" s="14">
        <v>104</v>
      </c>
      <c r="B122" s="90" t="s">
        <v>39</v>
      </c>
      <c r="C122" s="90" t="s">
        <v>214</v>
      </c>
      <c r="D122" s="14" t="s">
        <v>1</v>
      </c>
      <c r="E122" s="8">
        <v>200</v>
      </c>
      <c r="F122" s="8">
        <v>246.46</v>
      </c>
      <c r="G122" s="19">
        <f t="shared" si="1"/>
        <v>49292</v>
      </c>
      <c r="H122" s="75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 s="62" customFormat="1" ht="15.75">
      <c r="A123" s="14">
        <v>105</v>
      </c>
      <c r="B123" s="90" t="s">
        <v>40</v>
      </c>
      <c r="C123" s="90" t="s">
        <v>214</v>
      </c>
      <c r="D123" s="14" t="s">
        <v>1</v>
      </c>
      <c r="E123" s="8">
        <v>200</v>
      </c>
      <c r="F123" s="8">
        <v>246.46</v>
      </c>
      <c r="G123" s="19">
        <f t="shared" si="1"/>
        <v>49292</v>
      </c>
      <c r="H123" s="75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 s="62" customFormat="1" ht="15.75">
      <c r="A124" s="14">
        <v>106</v>
      </c>
      <c r="B124" s="89" t="s">
        <v>573</v>
      </c>
      <c r="C124" s="89" t="s">
        <v>574</v>
      </c>
      <c r="D124" s="14" t="s">
        <v>16</v>
      </c>
      <c r="E124" s="8">
        <v>50</v>
      </c>
      <c r="F124" s="8">
        <v>165.5</v>
      </c>
      <c r="G124" s="19">
        <f t="shared" si="1"/>
        <v>8275</v>
      </c>
      <c r="H124" s="75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:19" s="62" customFormat="1" ht="15.75">
      <c r="A125" s="14">
        <v>107</v>
      </c>
      <c r="B125" s="89" t="s">
        <v>582</v>
      </c>
      <c r="C125" s="89" t="s">
        <v>583</v>
      </c>
      <c r="D125" s="14" t="s">
        <v>1</v>
      </c>
      <c r="E125" s="8">
        <v>100</v>
      </c>
      <c r="F125" s="8">
        <v>835.18</v>
      </c>
      <c r="G125" s="19">
        <f t="shared" si="1"/>
        <v>83518</v>
      </c>
      <c r="H125" s="75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1:19" ht="15.75">
      <c r="A126" s="14">
        <v>108</v>
      </c>
      <c r="B126" s="18" t="s">
        <v>265</v>
      </c>
      <c r="C126" s="18" t="s">
        <v>289</v>
      </c>
      <c r="D126" s="18" t="s">
        <v>16</v>
      </c>
      <c r="E126" s="18">
        <v>100</v>
      </c>
      <c r="F126" s="18">
        <v>74.75</v>
      </c>
      <c r="G126" s="19">
        <f t="shared" si="1"/>
        <v>7475</v>
      </c>
      <c r="H126" s="75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:19" ht="31.5">
      <c r="A127" s="14">
        <v>109</v>
      </c>
      <c r="B127" s="34" t="s">
        <v>494</v>
      </c>
      <c r="C127" s="34" t="s">
        <v>495</v>
      </c>
      <c r="D127" s="34" t="s">
        <v>551</v>
      </c>
      <c r="E127" s="18">
        <v>300</v>
      </c>
      <c r="F127" s="18">
        <v>950</v>
      </c>
      <c r="G127" s="19">
        <f t="shared" si="1"/>
        <v>285000</v>
      </c>
      <c r="H127" s="75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1:19" s="62" customFormat="1" ht="15.75">
      <c r="A128" s="14">
        <v>110</v>
      </c>
      <c r="B128" s="89" t="s">
        <v>608</v>
      </c>
      <c r="C128" s="89" t="s">
        <v>609</v>
      </c>
      <c r="D128" s="34" t="s">
        <v>28</v>
      </c>
      <c r="E128" s="18">
        <v>50</v>
      </c>
      <c r="F128" s="18">
        <v>20.440000000000001</v>
      </c>
      <c r="G128" s="19">
        <f t="shared" si="1"/>
        <v>1022.0000000000001</v>
      </c>
      <c r="H128" s="75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1:19" s="62" customFormat="1" ht="15.75">
      <c r="A129" s="14">
        <v>111</v>
      </c>
      <c r="B129" s="89" t="s">
        <v>608</v>
      </c>
      <c r="C129" s="89" t="s">
        <v>614</v>
      </c>
      <c r="D129" s="34" t="s">
        <v>34</v>
      </c>
      <c r="E129" s="18">
        <v>10</v>
      </c>
      <c r="F129" s="18">
        <v>304.63</v>
      </c>
      <c r="G129" s="19">
        <f t="shared" si="1"/>
        <v>3046.3</v>
      </c>
      <c r="H129" s="75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s="62" customFormat="1" ht="15.75">
      <c r="A130" s="14">
        <v>112</v>
      </c>
      <c r="B130" s="34" t="s">
        <v>118</v>
      </c>
      <c r="C130" s="34" t="s">
        <v>119</v>
      </c>
      <c r="D130" s="34" t="s">
        <v>16</v>
      </c>
      <c r="E130" s="40">
        <v>2000</v>
      </c>
      <c r="F130" s="40">
        <v>37.51</v>
      </c>
      <c r="G130" s="19">
        <f t="shared" si="1"/>
        <v>75020</v>
      </c>
      <c r="H130" s="75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1:19" s="62" customFormat="1" ht="15.75">
      <c r="A131" s="14">
        <v>113</v>
      </c>
      <c r="B131" s="14" t="s">
        <v>41</v>
      </c>
      <c r="C131" s="14" t="s">
        <v>788</v>
      </c>
      <c r="D131" s="14" t="s">
        <v>29</v>
      </c>
      <c r="E131" s="8">
        <v>440</v>
      </c>
      <c r="F131" s="8">
        <v>9.8000000000000007</v>
      </c>
      <c r="G131" s="19">
        <f t="shared" si="1"/>
        <v>4312</v>
      </c>
      <c r="H131" s="75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:19" s="62" customFormat="1" ht="15.75">
      <c r="A132" s="14">
        <v>114</v>
      </c>
      <c r="B132" s="7" t="s">
        <v>120</v>
      </c>
      <c r="C132" s="7" t="s">
        <v>532</v>
      </c>
      <c r="D132" s="7" t="s">
        <v>28</v>
      </c>
      <c r="E132" s="8">
        <v>5000</v>
      </c>
      <c r="F132" s="8">
        <v>39.700000000000003</v>
      </c>
      <c r="G132" s="19">
        <f t="shared" si="1"/>
        <v>198500</v>
      </c>
      <c r="H132" s="75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:19" ht="31.5">
      <c r="A133" s="14">
        <v>115</v>
      </c>
      <c r="B133" s="34" t="s">
        <v>499</v>
      </c>
      <c r="C133" s="34" t="s">
        <v>500</v>
      </c>
      <c r="D133" s="34" t="s">
        <v>301</v>
      </c>
      <c r="E133" s="18">
        <v>50</v>
      </c>
      <c r="F133" s="18">
        <v>4184.95</v>
      </c>
      <c r="G133" s="19">
        <f t="shared" si="1"/>
        <v>209247.5</v>
      </c>
      <c r="H133" s="74"/>
      <c r="S133" s="17"/>
    </row>
    <row r="134" spans="1:19" ht="15.75">
      <c r="A134" s="14">
        <v>116</v>
      </c>
      <c r="B134" s="34" t="s">
        <v>266</v>
      </c>
      <c r="C134" s="34" t="s">
        <v>498</v>
      </c>
      <c r="D134" s="34" t="s">
        <v>16</v>
      </c>
      <c r="E134" s="18">
        <v>200</v>
      </c>
      <c r="F134" s="18">
        <v>11.66</v>
      </c>
      <c r="G134" s="19">
        <f t="shared" si="1"/>
        <v>2332</v>
      </c>
      <c r="H134" s="74"/>
      <c r="S134" s="17"/>
    </row>
    <row r="135" spans="1:19" s="62" customFormat="1" ht="15.75">
      <c r="A135" s="14">
        <v>117</v>
      </c>
      <c r="B135" s="89" t="s">
        <v>621</v>
      </c>
      <c r="C135" s="89" t="s">
        <v>622</v>
      </c>
      <c r="D135" s="34" t="s">
        <v>213</v>
      </c>
      <c r="E135" s="18">
        <v>60</v>
      </c>
      <c r="F135" s="18">
        <v>157.75</v>
      </c>
      <c r="G135" s="19">
        <f t="shared" si="1"/>
        <v>9465</v>
      </c>
      <c r="H135" s="75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1:19" s="62" customFormat="1" ht="15.75">
      <c r="A136" s="14">
        <v>118</v>
      </c>
      <c r="B136" s="89" t="s">
        <v>625</v>
      </c>
      <c r="C136" s="89" t="s">
        <v>626</v>
      </c>
      <c r="D136" s="34" t="s">
        <v>16</v>
      </c>
      <c r="E136" s="18">
        <v>20</v>
      </c>
      <c r="F136" s="18">
        <v>1776.1</v>
      </c>
      <c r="G136" s="19">
        <f t="shared" si="1"/>
        <v>35522</v>
      </c>
      <c r="H136" s="75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1:19" ht="15.75">
      <c r="A137" s="14">
        <v>119</v>
      </c>
      <c r="B137" s="34" t="s">
        <v>121</v>
      </c>
      <c r="C137" s="34" t="s">
        <v>360</v>
      </c>
      <c r="D137" s="34" t="s">
        <v>16</v>
      </c>
      <c r="E137" s="18">
        <v>1500</v>
      </c>
      <c r="F137" s="18">
        <v>29.35</v>
      </c>
      <c r="G137" s="19">
        <f t="shared" si="1"/>
        <v>44025</v>
      </c>
      <c r="H137" s="74"/>
      <c r="S137" s="17"/>
    </row>
    <row r="138" spans="1:19" ht="15.75">
      <c r="A138" s="14">
        <v>120</v>
      </c>
      <c r="B138" s="34" t="s">
        <v>122</v>
      </c>
      <c r="C138" s="34" t="s">
        <v>290</v>
      </c>
      <c r="D138" s="34" t="s">
        <v>123</v>
      </c>
      <c r="E138" s="18">
        <v>2400</v>
      </c>
      <c r="F138" s="18">
        <v>24.79</v>
      </c>
      <c r="G138" s="19">
        <f t="shared" si="1"/>
        <v>59496</v>
      </c>
      <c r="H138" s="74"/>
      <c r="S138" s="17"/>
    </row>
    <row r="139" spans="1:19" ht="15.75">
      <c r="A139" s="14">
        <v>121</v>
      </c>
      <c r="B139" s="88" t="s">
        <v>124</v>
      </c>
      <c r="C139" s="88" t="s">
        <v>333</v>
      </c>
      <c r="D139" s="18" t="s">
        <v>33</v>
      </c>
      <c r="E139" s="18">
        <v>1000</v>
      </c>
      <c r="F139" s="18">
        <v>492.55</v>
      </c>
      <c r="G139" s="19">
        <f t="shared" si="1"/>
        <v>492550</v>
      </c>
      <c r="H139" s="74"/>
      <c r="S139" s="17"/>
    </row>
    <row r="140" spans="1:19" ht="47.25">
      <c r="A140" s="14">
        <v>122</v>
      </c>
      <c r="B140" s="34" t="s">
        <v>501</v>
      </c>
      <c r="C140" s="34" t="s">
        <v>402</v>
      </c>
      <c r="D140" s="34" t="s">
        <v>334</v>
      </c>
      <c r="E140" s="18">
        <v>2</v>
      </c>
      <c r="F140" s="18">
        <v>119466.35</v>
      </c>
      <c r="G140" s="19">
        <f t="shared" si="1"/>
        <v>238932.7</v>
      </c>
      <c r="H140" s="74"/>
      <c r="S140" s="17"/>
    </row>
    <row r="141" spans="1:19" ht="15.75">
      <c r="A141" s="14">
        <v>123</v>
      </c>
      <c r="B141" s="128" t="s">
        <v>882</v>
      </c>
      <c r="C141" s="34" t="s">
        <v>883</v>
      </c>
      <c r="D141" s="34" t="s">
        <v>92</v>
      </c>
      <c r="E141" s="18">
        <v>1000</v>
      </c>
      <c r="F141" s="18">
        <v>14.85</v>
      </c>
      <c r="G141" s="19">
        <f t="shared" si="1"/>
        <v>14850</v>
      </c>
      <c r="H141" s="74"/>
      <c r="S141" s="17"/>
    </row>
    <row r="142" spans="1:19" s="62" customFormat="1" ht="15.75">
      <c r="A142" s="14">
        <v>124</v>
      </c>
      <c r="B142" s="89" t="s">
        <v>615</v>
      </c>
      <c r="C142" s="130" t="s">
        <v>616</v>
      </c>
      <c r="D142" s="34" t="s">
        <v>34</v>
      </c>
      <c r="E142" s="18">
        <v>5</v>
      </c>
      <c r="F142" s="18">
        <v>1864.87</v>
      </c>
      <c r="G142" s="19">
        <f t="shared" si="1"/>
        <v>9324.3499999999985</v>
      </c>
      <c r="H142" s="75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:19" s="62" customFormat="1" ht="30.75" customHeight="1">
      <c r="A143" s="14">
        <v>125</v>
      </c>
      <c r="B143" s="88" t="s">
        <v>125</v>
      </c>
      <c r="C143" s="88" t="s">
        <v>533</v>
      </c>
      <c r="D143" s="18" t="s">
        <v>33</v>
      </c>
      <c r="E143" s="18">
        <v>400</v>
      </c>
      <c r="F143" s="18">
        <v>185.17</v>
      </c>
      <c r="G143" s="19">
        <f t="shared" si="1"/>
        <v>74068</v>
      </c>
      <c r="H143" s="75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:19" s="62" customFormat="1" ht="15.75">
      <c r="A144" s="14">
        <v>126</v>
      </c>
      <c r="B144" s="34" t="s">
        <v>126</v>
      </c>
      <c r="C144" s="34" t="s">
        <v>127</v>
      </c>
      <c r="D144" s="34" t="s">
        <v>16</v>
      </c>
      <c r="E144" s="18">
        <v>1000</v>
      </c>
      <c r="F144" s="18">
        <v>23.98</v>
      </c>
      <c r="G144" s="19">
        <f t="shared" si="1"/>
        <v>23980</v>
      </c>
      <c r="H144" s="75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9" s="62" customFormat="1" ht="15.75">
      <c r="A145" s="14">
        <v>127</v>
      </c>
      <c r="B145" s="90" t="s">
        <v>387</v>
      </c>
      <c r="C145" s="90" t="s">
        <v>43</v>
      </c>
      <c r="D145" s="14" t="s">
        <v>14</v>
      </c>
      <c r="E145" s="8">
        <v>300</v>
      </c>
      <c r="F145" s="8">
        <v>100.62</v>
      </c>
      <c r="G145" s="19">
        <f t="shared" si="1"/>
        <v>30186</v>
      </c>
      <c r="H145" s="75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:19" s="62" customFormat="1" ht="15.75">
      <c r="A146" s="14">
        <v>128</v>
      </c>
      <c r="B146" s="8" t="s">
        <v>388</v>
      </c>
      <c r="C146" s="8" t="s">
        <v>44</v>
      </c>
      <c r="D146" s="8" t="s">
        <v>14</v>
      </c>
      <c r="E146" s="8">
        <v>500</v>
      </c>
      <c r="F146" s="8">
        <v>58.53</v>
      </c>
      <c r="G146" s="19">
        <f t="shared" si="1"/>
        <v>29265</v>
      </c>
      <c r="H146" s="75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 s="62" customFormat="1" ht="15.75">
      <c r="A147" s="14">
        <v>129</v>
      </c>
      <c r="B147" s="7" t="s">
        <v>42</v>
      </c>
      <c r="C147" s="7" t="s">
        <v>66</v>
      </c>
      <c r="D147" s="7" t="s">
        <v>28</v>
      </c>
      <c r="E147" s="8">
        <v>3000</v>
      </c>
      <c r="F147" s="8">
        <v>8.2799999999999994</v>
      </c>
      <c r="G147" s="19">
        <f t="shared" si="1"/>
        <v>24839.999999999996</v>
      </c>
      <c r="H147" s="75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:19" s="62" customFormat="1" ht="15.75">
      <c r="A148" s="14">
        <v>130</v>
      </c>
      <c r="B148" s="34" t="s">
        <v>128</v>
      </c>
      <c r="C148" s="34" t="s">
        <v>129</v>
      </c>
      <c r="D148" s="34" t="s">
        <v>16</v>
      </c>
      <c r="E148" s="40">
        <v>2000</v>
      </c>
      <c r="F148" s="40">
        <v>67.099999999999994</v>
      </c>
      <c r="G148" s="19">
        <f t="shared" si="1"/>
        <v>134200</v>
      </c>
      <c r="H148" s="75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 ht="15.75">
      <c r="A149" s="14">
        <v>131</v>
      </c>
      <c r="B149" s="34" t="s">
        <v>291</v>
      </c>
      <c r="C149" s="34" t="s">
        <v>134</v>
      </c>
      <c r="D149" s="34" t="s">
        <v>16</v>
      </c>
      <c r="E149" s="18">
        <v>5000</v>
      </c>
      <c r="F149" s="18">
        <v>7.81</v>
      </c>
      <c r="G149" s="19">
        <f t="shared" ref="G149:G209" si="2">E149*F149</f>
        <v>39050</v>
      </c>
      <c r="H149" s="75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 s="62" customFormat="1" ht="15.75">
      <c r="A150" s="14">
        <v>132</v>
      </c>
      <c r="B150" s="7" t="s">
        <v>135</v>
      </c>
      <c r="C150" s="7" t="s">
        <v>136</v>
      </c>
      <c r="D150" s="7" t="s">
        <v>16</v>
      </c>
      <c r="E150" s="8">
        <v>2000</v>
      </c>
      <c r="F150" s="8">
        <v>62.5</v>
      </c>
      <c r="G150" s="19">
        <f t="shared" si="2"/>
        <v>125000</v>
      </c>
      <c r="H150" s="75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s="62" customFormat="1" ht="15.75">
      <c r="A151" s="14">
        <v>133</v>
      </c>
      <c r="B151" s="89" t="s">
        <v>618</v>
      </c>
      <c r="C151" s="89" t="s">
        <v>870</v>
      </c>
      <c r="D151" s="7" t="s">
        <v>34</v>
      </c>
      <c r="E151" s="8">
        <v>5</v>
      </c>
      <c r="F151" s="8">
        <v>167.68</v>
      </c>
      <c r="G151" s="19">
        <f t="shared" si="2"/>
        <v>838.40000000000009</v>
      </c>
      <c r="H151" s="75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:19" ht="47.25">
      <c r="A152" s="14">
        <v>134</v>
      </c>
      <c r="B152" s="34" t="s">
        <v>541</v>
      </c>
      <c r="C152" s="34" t="s">
        <v>502</v>
      </c>
      <c r="D152" s="34" t="s">
        <v>16</v>
      </c>
      <c r="E152" s="18">
        <v>200</v>
      </c>
      <c r="F152" s="18">
        <v>2842.91</v>
      </c>
      <c r="G152" s="19">
        <f t="shared" si="2"/>
        <v>568582</v>
      </c>
      <c r="H152" s="74"/>
      <c r="S152" s="17"/>
    </row>
    <row r="153" spans="1:19" ht="47.25">
      <c r="A153" s="14">
        <v>135</v>
      </c>
      <c r="B153" s="34" t="s">
        <v>542</v>
      </c>
      <c r="C153" s="34" t="s">
        <v>503</v>
      </c>
      <c r="D153" s="34" t="s">
        <v>16</v>
      </c>
      <c r="E153" s="18">
        <v>1000</v>
      </c>
      <c r="F153" s="18">
        <v>114.47</v>
      </c>
      <c r="G153" s="19">
        <f t="shared" si="2"/>
        <v>114470</v>
      </c>
      <c r="H153" s="74"/>
      <c r="S153" s="17"/>
    </row>
    <row r="154" spans="1:19" ht="15.75">
      <c r="A154" s="14">
        <v>136</v>
      </c>
      <c r="B154" s="88" t="s">
        <v>137</v>
      </c>
      <c r="C154" s="88" t="s">
        <v>232</v>
      </c>
      <c r="D154" s="18" t="s">
        <v>16</v>
      </c>
      <c r="E154" s="18">
        <v>5000</v>
      </c>
      <c r="F154" s="18">
        <v>71.17</v>
      </c>
      <c r="G154" s="19">
        <f t="shared" si="2"/>
        <v>355850</v>
      </c>
      <c r="H154" s="74"/>
      <c r="S154" s="17"/>
    </row>
    <row r="155" spans="1:19" ht="15.75">
      <c r="A155" s="14">
        <v>137</v>
      </c>
      <c r="B155" s="34" t="s">
        <v>9</v>
      </c>
      <c r="C155" s="34" t="s">
        <v>140</v>
      </c>
      <c r="D155" s="34" t="s">
        <v>16</v>
      </c>
      <c r="E155" s="18">
        <v>5000</v>
      </c>
      <c r="F155" s="18">
        <v>12.11</v>
      </c>
      <c r="G155" s="19">
        <f t="shared" si="2"/>
        <v>60550</v>
      </c>
      <c r="H155" s="74"/>
      <c r="S155" s="17"/>
    </row>
    <row r="156" spans="1:19" ht="15.75">
      <c r="A156" s="14">
        <v>138</v>
      </c>
      <c r="B156" s="34" t="s">
        <v>9</v>
      </c>
      <c r="C156" s="34" t="s">
        <v>141</v>
      </c>
      <c r="D156" s="34" t="s">
        <v>16</v>
      </c>
      <c r="E156" s="18">
        <v>500</v>
      </c>
      <c r="F156" s="18">
        <v>8.19</v>
      </c>
      <c r="G156" s="19">
        <f t="shared" si="2"/>
        <v>4094.9999999999995</v>
      </c>
      <c r="H156" s="74"/>
      <c r="S156" s="17"/>
    </row>
    <row r="157" spans="1:19" ht="15.75">
      <c r="A157" s="14">
        <v>139</v>
      </c>
      <c r="B157" s="34" t="s">
        <v>142</v>
      </c>
      <c r="C157" s="34" t="s">
        <v>143</v>
      </c>
      <c r="D157" s="34" t="s">
        <v>16</v>
      </c>
      <c r="E157" s="18">
        <v>50</v>
      </c>
      <c r="F157" s="18">
        <v>251.94</v>
      </c>
      <c r="G157" s="19">
        <f t="shared" si="2"/>
        <v>12597</v>
      </c>
      <c r="H157" s="74"/>
      <c r="S157" s="17"/>
    </row>
    <row r="158" spans="1:19" ht="15.75">
      <c r="A158" s="14">
        <v>140</v>
      </c>
      <c r="B158" s="34" t="s">
        <v>144</v>
      </c>
      <c r="C158" s="34" t="s">
        <v>233</v>
      </c>
      <c r="D158" s="34" t="s">
        <v>234</v>
      </c>
      <c r="E158" s="18">
        <v>50</v>
      </c>
      <c r="F158" s="18">
        <v>501.82</v>
      </c>
      <c r="G158" s="19">
        <f t="shared" si="2"/>
        <v>25091</v>
      </c>
      <c r="H158" s="74"/>
      <c r="S158" s="17"/>
    </row>
    <row r="159" spans="1:19" ht="78.75">
      <c r="A159" s="14">
        <v>141</v>
      </c>
      <c r="B159" s="34" t="s">
        <v>235</v>
      </c>
      <c r="C159" s="34" t="s">
        <v>504</v>
      </c>
      <c r="D159" s="34" t="s">
        <v>16</v>
      </c>
      <c r="E159" s="18">
        <v>10</v>
      </c>
      <c r="F159" s="18">
        <v>734.5</v>
      </c>
      <c r="G159" s="19">
        <f t="shared" si="2"/>
        <v>7345</v>
      </c>
      <c r="H159" s="74"/>
      <c r="S159" s="17"/>
    </row>
    <row r="160" spans="1:19" ht="15.75">
      <c r="A160" s="14">
        <v>142</v>
      </c>
      <c r="B160" s="34" t="s">
        <v>505</v>
      </c>
      <c r="C160" s="34" t="s">
        <v>506</v>
      </c>
      <c r="D160" s="34" t="s">
        <v>301</v>
      </c>
      <c r="E160" s="18">
        <v>30</v>
      </c>
      <c r="F160" s="18">
        <v>15879.65</v>
      </c>
      <c r="G160" s="19">
        <f t="shared" si="2"/>
        <v>476389.5</v>
      </c>
      <c r="H160" s="74"/>
      <c r="S160" s="17"/>
    </row>
    <row r="161" spans="1:19" ht="31.5">
      <c r="A161" s="14">
        <v>143</v>
      </c>
      <c r="B161" s="34" t="s">
        <v>507</v>
      </c>
      <c r="C161" s="34" t="s">
        <v>508</v>
      </c>
      <c r="D161" s="34" t="s">
        <v>509</v>
      </c>
      <c r="E161" s="18">
        <v>50</v>
      </c>
      <c r="F161" s="18">
        <v>936</v>
      </c>
      <c r="G161" s="19">
        <f t="shared" si="2"/>
        <v>46800</v>
      </c>
      <c r="H161" s="74"/>
      <c r="S161" s="17"/>
    </row>
    <row r="162" spans="1:19" s="62" customFormat="1" ht="31.5">
      <c r="A162" s="14">
        <v>144</v>
      </c>
      <c r="B162" s="89" t="s">
        <v>612</v>
      </c>
      <c r="C162" s="89" t="s">
        <v>613</v>
      </c>
      <c r="D162" s="34" t="s">
        <v>28</v>
      </c>
      <c r="E162" s="18">
        <v>50</v>
      </c>
      <c r="F162" s="18">
        <v>38.799999999999997</v>
      </c>
      <c r="G162" s="19">
        <f t="shared" si="2"/>
        <v>1939.9999999999998</v>
      </c>
      <c r="H162" s="75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1:19" ht="15.75">
      <c r="A163" s="14">
        <v>145</v>
      </c>
      <c r="B163" s="89" t="s">
        <v>535</v>
      </c>
      <c r="C163" s="89" t="s">
        <v>536</v>
      </c>
      <c r="D163" s="7" t="s">
        <v>1</v>
      </c>
      <c r="E163" s="8">
        <v>100</v>
      </c>
      <c r="F163" s="8">
        <v>759.6</v>
      </c>
      <c r="G163" s="19">
        <f t="shared" si="2"/>
        <v>75960</v>
      </c>
      <c r="H163" s="75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1:19" s="62" customFormat="1" ht="47.25">
      <c r="A164" s="14">
        <v>146</v>
      </c>
      <c r="B164" s="8" t="s">
        <v>389</v>
      </c>
      <c r="C164" s="8" t="s">
        <v>433</v>
      </c>
      <c r="D164" s="8" t="s">
        <v>45</v>
      </c>
      <c r="E164" s="8">
        <v>500</v>
      </c>
      <c r="F164" s="8">
        <v>126.7</v>
      </c>
      <c r="G164" s="19">
        <f t="shared" si="2"/>
        <v>63350</v>
      </c>
      <c r="H164" s="75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19" ht="15.75">
      <c r="A165" s="14">
        <v>147</v>
      </c>
      <c r="B165" s="34" t="s">
        <v>146</v>
      </c>
      <c r="C165" s="34" t="s">
        <v>510</v>
      </c>
      <c r="D165" s="34" t="s">
        <v>33</v>
      </c>
      <c r="E165" s="18">
        <v>1000</v>
      </c>
      <c r="F165" s="18">
        <v>20.77</v>
      </c>
      <c r="G165" s="19">
        <f t="shared" si="2"/>
        <v>20770</v>
      </c>
      <c r="H165" s="75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1:19" s="62" customFormat="1" ht="15.75">
      <c r="A166" s="14">
        <v>148</v>
      </c>
      <c r="B166" s="89" t="s">
        <v>555</v>
      </c>
      <c r="C166" s="89" t="s">
        <v>556</v>
      </c>
      <c r="D166" s="34" t="s">
        <v>34</v>
      </c>
      <c r="E166" s="18">
        <v>50</v>
      </c>
      <c r="F166" s="18">
        <v>497</v>
      </c>
      <c r="G166" s="19">
        <f t="shared" si="2"/>
        <v>24850</v>
      </c>
      <c r="H166" s="75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1:19" s="62" customFormat="1" ht="15.75">
      <c r="A167" s="14">
        <v>149</v>
      </c>
      <c r="B167" s="40" t="s">
        <v>424</v>
      </c>
      <c r="C167" s="40" t="s">
        <v>424</v>
      </c>
      <c r="D167" s="8" t="s">
        <v>192</v>
      </c>
      <c r="E167" s="8">
        <v>1396.12</v>
      </c>
      <c r="F167" s="8">
        <v>600</v>
      </c>
      <c r="G167" s="19">
        <f t="shared" si="2"/>
        <v>837671.99999999988</v>
      </c>
      <c r="H167" s="75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19" s="62" customFormat="1" ht="15.75">
      <c r="A168" s="14">
        <v>150</v>
      </c>
      <c r="B168" s="89" t="s">
        <v>561</v>
      </c>
      <c r="C168" s="89" t="s">
        <v>871</v>
      </c>
      <c r="D168" s="8" t="s">
        <v>1</v>
      </c>
      <c r="E168" s="8">
        <v>100</v>
      </c>
      <c r="F168" s="8">
        <v>96.23</v>
      </c>
      <c r="G168" s="19">
        <f t="shared" si="2"/>
        <v>9623</v>
      </c>
      <c r="H168" s="75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19" s="62" customFormat="1" ht="31.5">
      <c r="A169" s="14">
        <v>151</v>
      </c>
      <c r="B169" s="34" t="s">
        <v>147</v>
      </c>
      <c r="C169" s="34" t="s">
        <v>57</v>
      </c>
      <c r="D169" s="34" t="s">
        <v>1</v>
      </c>
      <c r="E169" s="40">
        <v>200</v>
      </c>
      <c r="F169" s="40">
        <v>106.54</v>
      </c>
      <c r="G169" s="19">
        <f t="shared" si="2"/>
        <v>21308</v>
      </c>
      <c r="H169" s="75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1:19" ht="31.5">
      <c r="A170" s="14">
        <v>152</v>
      </c>
      <c r="B170" s="18" t="s">
        <v>571</v>
      </c>
      <c r="C170" s="18" t="s">
        <v>292</v>
      </c>
      <c r="D170" s="18" t="s">
        <v>16</v>
      </c>
      <c r="E170" s="18">
        <v>70</v>
      </c>
      <c r="F170" s="18">
        <v>111.12</v>
      </c>
      <c r="G170" s="19">
        <f t="shared" si="2"/>
        <v>7778.4000000000005</v>
      </c>
      <c r="H170" s="75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1:19" s="62" customFormat="1" ht="15.75">
      <c r="A171" s="14">
        <v>153</v>
      </c>
      <c r="B171" s="89" t="s">
        <v>601</v>
      </c>
      <c r="C171" s="89" t="s">
        <v>544</v>
      </c>
      <c r="D171" s="18" t="s">
        <v>1</v>
      </c>
      <c r="E171" s="18">
        <v>30</v>
      </c>
      <c r="F171" s="18">
        <v>1762.75</v>
      </c>
      <c r="G171" s="19">
        <f t="shared" si="2"/>
        <v>52882.5</v>
      </c>
      <c r="H171" s="75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1:19" s="62" customFormat="1" ht="15.75">
      <c r="A172" s="14">
        <v>154</v>
      </c>
      <c r="B172" s="89" t="s">
        <v>600</v>
      </c>
      <c r="C172" s="89" t="s">
        <v>544</v>
      </c>
      <c r="D172" s="18" t="s">
        <v>1</v>
      </c>
      <c r="E172" s="18">
        <v>50</v>
      </c>
      <c r="F172" s="18">
        <v>4603.82</v>
      </c>
      <c r="G172" s="19">
        <f t="shared" si="2"/>
        <v>230191</v>
      </c>
      <c r="H172" s="75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1:19" s="62" customFormat="1" ht="15.75">
      <c r="A173" s="14">
        <v>155</v>
      </c>
      <c r="B173" s="7" t="s">
        <v>148</v>
      </c>
      <c r="C173" s="7" t="s">
        <v>149</v>
      </c>
      <c r="D173" s="7" t="s">
        <v>16</v>
      </c>
      <c r="E173" s="8">
        <v>2500</v>
      </c>
      <c r="F173" s="8">
        <v>22.59</v>
      </c>
      <c r="G173" s="19">
        <f t="shared" si="2"/>
        <v>56475</v>
      </c>
      <c r="H173" s="75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1:19" s="62" customFormat="1" ht="15.75">
      <c r="A174" s="14">
        <v>156</v>
      </c>
      <c r="B174" s="89" t="s">
        <v>636</v>
      </c>
      <c r="C174" s="89" t="s">
        <v>637</v>
      </c>
      <c r="D174" s="7" t="s">
        <v>1</v>
      </c>
      <c r="E174" s="8">
        <v>10</v>
      </c>
      <c r="F174" s="8">
        <v>1298.5</v>
      </c>
      <c r="G174" s="19">
        <f t="shared" si="2"/>
        <v>12985</v>
      </c>
      <c r="H174" s="75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1:19" ht="31.5">
      <c r="A175" s="14">
        <v>157</v>
      </c>
      <c r="B175" s="34" t="s">
        <v>150</v>
      </c>
      <c r="C175" s="34" t="s">
        <v>361</v>
      </c>
      <c r="D175" s="34" t="s">
        <v>1</v>
      </c>
      <c r="E175" s="18">
        <v>40</v>
      </c>
      <c r="F175" s="18">
        <v>882.66</v>
      </c>
      <c r="G175" s="19">
        <f t="shared" si="2"/>
        <v>35306.400000000001</v>
      </c>
      <c r="H175" s="75"/>
      <c r="I175" s="17"/>
      <c r="J175" s="17"/>
      <c r="K175" s="17"/>
      <c r="L175" s="17" t="s">
        <v>886</v>
      </c>
      <c r="M175" s="17"/>
      <c r="N175" s="17"/>
      <c r="O175" s="17"/>
      <c r="P175" s="17"/>
      <c r="Q175" s="17"/>
      <c r="R175" s="17"/>
      <c r="S175" s="17"/>
    </row>
    <row r="176" spans="1:19" s="62" customFormat="1" ht="15.75">
      <c r="A176" s="14">
        <v>158</v>
      </c>
      <c r="B176" s="89" t="s">
        <v>539</v>
      </c>
      <c r="C176" s="89" t="s">
        <v>540</v>
      </c>
      <c r="D176" s="34" t="s">
        <v>28</v>
      </c>
      <c r="E176" s="18">
        <v>200</v>
      </c>
      <c r="F176" s="18">
        <v>40.229999999999997</v>
      </c>
      <c r="G176" s="19">
        <f t="shared" si="2"/>
        <v>8045.9999999999991</v>
      </c>
      <c r="H176" s="75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1:19" s="62" customFormat="1" ht="15.75">
      <c r="A177" s="14">
        <v>159</v>
      </c>
      <c r="B177" s="89" t="s">
        <v>589</v>
      </c>
      <c r="C177" s="129" t="s">
        <v>590</v>
      </c>
      <c r="D177" s="34" t="s">
        <v>213</v>
      </c>
      <c r="E177" s="18">
        <v>980</v>
      </c>
      <c r="F177" s="18">
        <v>255.9</v>
      </c>
      <c r="G177" s="19">
        <f t="shared" si="2"/>
        <v>250782</v>
      </c>
      <c r="H177" s="75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1:19" s="62" customFormat="1" ht="15.75">
      <c r="A178" s="14">
        <v>160</v>
      </c>
      <c r="B178" s="91" t="s">
        <v>884</v>
      </c>
      <c r="C178" s="98" t="s">
        <v>885</v>
      </c>
      <c r="D178" s="34" t="s">
        <v>92</v>
      </c>
      <c r="E178" s="18">
        <v>3000</v>
      </c>
      <c r="F178" s="18">
        <v>15.34</v>
      </c>
      <c r="G178" s="19">
        <f t="shared" si="2"/>
        <v>46020</v>
      </c>
      <c r="H178" s="75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1:19" ht="15.75">
      <c r="A179" s="14">
        <v>161</v>
      </c>
      <c r="B179" s="34" t="s">
        <v>151</v>
      </c>
      <c r="C179" s="34" t="s">
        <v>152</v>
      </c>
      <c r="D179" s="34" t="s">
        <v>33</v>
      </c>
      <c r="E179" s="18">
        <v>500</v>
      </c>
      <c r="F179" s="18">
        <v>50.87</v>
      </c>
      <c r="G179" s="19">
        <f t="shared" si="2"/>
        <v>25435</v>
      </c>
      <c r="H179" s="75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1:19" s="62" customFormat="1" ht="15.75">
      <c r="A180" s="14">
        <v>162</v>
      </c>
      <c r="B180" s="89" t="s">
        <v>633</v>
      </c>
      <c r="C180" s="89" t="s">
        <v>872</v>
      </c>
      <c r="D180" s="34" t="s">
        <v>34</v>
      </c>
      <c r="E180" s="18">
        <v>5</v>
      </c>
      <c r="F180" s="18">
        <v>1959.24</v>
      </c>
      <c r="G180" s="19">
        <f t="shared" si="2"/>
        <v>9796.2000000000007</v>
      </c>
      <c r="H180" s="75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1:19" s="62" customFormat="1" ht="15.75">
      <c r="A181" s="14">
        <v>163</v>
      </c>
      <c r="B181" s="89" t="s">
        <v>599</v>
      </c>
      <c r="C181" s="89" t="s">
        <v>598</v>
      </c>
      <c r="D181" s="34" t="s">
        <v>213</v>
      </c>
      <c r="E181" s="18">
        <v>100</v>
      </c>
      <c r="F181" s="18">
        <v>79</v>
      </c>
      <c r="G181" s="19">
        <f t="shared" si="2"/>
        <v>7900</v>
      </c>
      <c r="H181" s="75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  <row r="182" spans="1:19" s="62" customFormat="1" ht="15.75">
      <c r="A182" s="14">
        <v>164</v>
      </c>
      <c r="B182" s="40" t="s">
        <v>423</v>
      </c>
      <c r="C182" s="7" t="s">
        <v>15</v>
      </c>
      <c r="D182" s="7" t="s">
        <v>16</v>
      </c>
      <c r="E182" s="6">
        <v>100</v>
      </c>
      <c r="F182" s="6">
        <v>87.67</v>
      </c>
      <c r="G182" s="19">
        <f t="shared" si="2"/>
        <v>8767</v>
      </c>
      <c r="H182" s="75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spans="1:19" ht="15.75">
      <c r="A183" s="14">
        <v>165</v>
      </c>
      <c r="B183" s="34" t="s">
        <v>154</v>
      </c>
      <c r="C183" s="34" t="s">
        <v>300</v>
      </c>
      <c r="D183" s="34" t="s">
        <v>33</v>
      </c>
      <c r="E183" s="18">
        <v>210</v>
      </c>
      <c r="F183" s="18">
        <v>609.08000000000004</v>
      </c>
      <c r="G183" s="19">
        <f t="shared" si="2"/>
        <v>127906.8</v>
      </c>
      <c r="H183" s="75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</row>
    <row r="184" spans="1:19" ht="15.75">
      <c r="A184" s="14">
        <v>166</v>
      </c>
      <c r="B184" s="34" t="s">
        <v>154</v>
      </c>
      <c r="C184" s="34" t="s">
        <v>293</v>
      </c>
      <c r="D184" s="34" t="s">
        <v>1</v>
      </c>
      <c r="E184" s="18">
        <v>50</v>
      </c>
      <c r="F184" s="18">
        <v>348.51</v>
      </c>
      <c r="G184" s="19">
        <f t="shared" si="2"/>
        <v>17425.5</v>
      </c>
      <c r="H184" s="74"/>
      <c r="S184" s="17"/>
    </row>
    <row r="185" spans="1:19" ht="31.5">
      <c r="A185" s="14">
        <v>167</v>
      </c>
      <c r="B185" s="34" t="s">
        <v>513</v>
      </c>
      <c r="C185" s="34" t="s">
        <v>514</v>
      </c>
      <c r="D185" s="34" t="s">
        <v>551</v>
      </c>
      <c r="E185" s="18">
        <v>100</v>
      </c>
      <c r="F185" s="18">
        <v>2374.9499999999998</v>
      </c>
      <c r="G185" s="19">
        <f t="shared" si="2"/>
        <v>237494.99999999997</v>
      </c>
      <c r="H185" s="74"/>
      <c r="S185" s="17"/>
    </row>
    <row r="186" spans="1:19" s="62" customFormat="1" ht="15.75">
      <c r="A186" s="14">
        <v>168</v>
      </c>
      <c r="B186" s="89" t="s">
        <v>567</v>
      </c>
      <c r="C186" s="89" t="s">
        <v>568</v>
      </c>
      <c r="D186" s="34" t="s">
        <v>28</v>
      </c>
      <c r="E186" s="18">
        <v>500</v>
      </c>
      <c r="F186" s="18">
        <v>3.19</v>
      </c>
      <c r="G186" s="19">
        <f t="shared" si="2"/>
        <v>1595</v>
      </c>
      <c r="H186" s="75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</row>
    <row r="187" spans="1:19" s="62" customFormat="1" ht="15.75">
      <c r="A187" s="14">
        <v>169</v>
      </c>
      <c r="B187" s="40" t="s">
        <v>422</v>
      </c>
      <c r="C187" s="40" t="s">
        <v>422</v>
      </c>
      <c r="D187" s="8" t="s">
        <v>29</v>
      </c>
      <c r="E187" s="8">
        <v>500</v>
      </c>
      <c r="F187" s="8">
        <v>3.1</v>
      </c>
      <c r="G187" s="19">
        <f t="shared" si="2"/>
        <v>1550</v>
      </c>
      <c r="H187" s="75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</row>
    <row r="188" spans="1:19" ht="15.75">
      <c r="A188" s="14">
        <v>170</v>
      </c>
      <c r="B188" s="34" t="s">
        <v>155</v>
      </c>
      <c r="C188" s="34" t="s">
        <v>156</v>
      </c>
      <c r="D188" s="34" t="s">
        <v>16</v>
      </c>
      <c r="E188" s="18">
        <v>800</v>
      </c>
      <c r="F188" s="18">
        <v>7.51</v>
      </c>
      <c r="G188" s="19">
        <f t="shared" si="2"/>
        <v>6008</v>
      </c>
      <c r="H188" s="75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</row>
    <row r="189" spans="1:19" s="62" customFormat="1" ht="15.75">
      <c r="A189" s="14">
        <v>171</v>
      </c>
      <c r="B189" s="89" t="s">
        <v>577</v>
      </c>
      <c r="C189" s="89" t="s">
        <v>578</v>
      </c>
      <c r="D189" s="34" t="s">
        <v>28</v>
      </c>
      <c r="E189" s="18">
        <v>100</v>
      </c>
      <c r="F189" s="18">
        <v>15.01</v>
      </c>
      <c r="G189" s="19">
        <f t="shared" si="2"/>
        <v>1501</v>
      </c>
      <c r="H189" s="75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</row>
    <row r="190" spans="1:19" s="62" customFormat="1" ht="15.75">
      <c r="A190" s="14">
        <v>172</v>
      </c>
      <c r="B190" s="89" t="s">
        <v>543</v>
      </c>
      <c r="C190" s="89" t="s">
        <v>544</v>
      </c>
      <c r="D190" s="34" t="s">
        <v>1</v>
      </c>
      <c r="E190" s="18">
        <v>50</v>
      </c>
      <c r="F190" s="18">
        <v>3503.37</v>
      </c>
      <c r="G190" s="19">
        <f t="shared" si="2"/>
        <v>175168.5</v>
      </c>
      <c r="H190" s="75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</row>
    <row r="191" spans="1:19" ht="31.5">
      <c r="A191" s="14">
        <v>173</v>
      </c>
      <c r="B191" s="34" t="s">
        <v>404</v>
      </c>
      <c r="C191" s="34" t="s">
        <v>405</v>
      </c>
      <c r="D191" s="34" t="s">
        <v>1</v>
      </c>
      <c r="E191" s="18">
        <v>120</v>
      </c>
      <c r="F191" s="18">
        <v>452</v>
      </c>
      <c r="G191" s="19">
        <f t="shared" si="2"/>
        <v>54240</v>
      </c>
      <c r="H191" s="75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</row>
    <row r="192" spans="1:19" s="62" customFormat="1" ht="15.75">
      <c r="A192" s="14">
        <v>174</v>
      </c>
      <c r="B192" s="40" t="s">
        <v>421</v>
      </c>
      <c r="C192" s="40" t="s">
        <v>421</v>
      </c>
      <c r="D192" s="14" t="s">
        <v>1</v>
      </c>
      <c r="E192" s="8">
        <v>200</v>
      </c>
      <c r="F192" s="8">
        <v>65.34</v>
      </c>
      <c r="G192" s="19">
        <f t="shared" si="2"/>
        <v>13068</v>
      </c>
      <c r="H192" s="75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</row>
    <row r="193" spans="1:19" ht="15.75">
      <c r="A193" s="14">
        <v>175</v>
      </c>
      <c r="B193" s="34" t="s">
        <v>515</v>
      </c>
      <c r="C193" s="34" t="s">
        <v>516</v>
      </c>
      <c r="D193" s="34" t="s">
        <v>16</v>
      </c>
      <c r="E193" s="18">
        <v>50</v>
      </c>
      <c r="F193" s="18">
        <v>57.25</v>
      </c>
      <c r="G193" s="19">
        <f t="shared" si="2"/>
        <v>2862.5</v>
      </c>
      <c r="H193" s="75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</row>
    <row r="194" spans="1:19" s="62" customFormat="1" ht="15.75">
      <c r="A194" s="14">
        <v>176</v>
      </c>
      <c r="B194" s="34" t="s">
        <v>588</v>
      </c>
      <c r="C194" s="34" t="s">
        <v>222</v>
      </c>
      <c r="D194" s="34" t="s">
        <v>16</v>
      </c>
      <c r="E194" s="18">
        <v>500</v>
      </c>
      <c r="F194" s="18">
        <v>323.66000000000003</v>
      </c>
      <c r="G194" s="19">
        <f t="shared" si="2"/>
        <v>161830</v>
      </c>
      <c r="H194" s="75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</row>
    <row r="195" spans="1:19" ht="15.75">
      <c r="A195" s="14">
        <v>177</v>
      </c>
      <c r="B195" s="34" t="s">
        <v>157</v>
      </c>
      <c r="C195" s="34" t="s">
        <v>158</v>
      </c>
      <c r="D195" s="34" t="s">
        <v>1</v>
      </c>
      <c r="E195" s="18">
        <v>10000</v>
      </c>
      <c r="F195" s="18">
        <v>72.63</v>
      </c>
      <c r="G195" s="19">
        <f t="shared" si="2"/>
        <v>726300</v>
      </c>
      <c r="H195" s="74"/>
      <c r="S195" s="17"/>
    </row>
    <row r="196" spans="1:19" ht="15.75">
      <c r="A196" s="14">
        <v>178</v>
      </c>
      <c r="B196" s="34" t="s">
        <v>562</v>
      </c>
      <c r="C196" s="34" t="s">
        <v>159</v>
      </c>
      <c r="D196" s="34" t="s">
        <v>1</v>
      </c>
      <c r="E196" s="18">
        <v>2000</v>
      </c>
      <c r="F196" s="18">
        <v>2046.27</v>
      </c>
      <c r="G196" s="19">
        <f t="shared" si="2"/>
        <v>4092540</v>
      </c>
      <c r="H196" s="74"/>
      <c r="S196" s="17"/>
    </row>
    <row r="197" spans="1:19" ht="31.5">
      <c r="A197" s="14">
        <v>179</v>
      </c>
      <c r="B197" s="34" t="s">
        <v>563</v>
      </c>
      <c r="C197" s="34" t="s">
        <v>160</v>
      </c>
      <c r="D197" s="34" t="s">
        <v>1</v>
      </c>
      <c r="E197" s="18">
        <v>2000</v>
      </c>
      <c r="F197" s="18">
        <v>501.47</v>
      </c>
      <c r="G197" s="19">
        <f t="shared" si="2"/>
        <v>1002940</v>
      </c>
      <c r="H197" s="74"/>
      <c r="S197" s="17"/>
    </row>
    <row r="198" spans="1:19" ht="15.75">
      <c r="A198" s="14">
        <v>180</v>
      </c>
      <c r="B198" s="34" t="s">
        <v>564</v>
      </c>
      <c r="C198" s="34" t="s">
        <v>159</v>
      </c>
      <c r="D198" s="34" t="s">
        <v>1</v>
      </c>
      <c r="E198" s="18">
        <v>3000</v>
      </c>
      <c r="F198" s="18">
        <v>155.88</v>
      </c>
      <c r="G198" s="19">
        <f t="shared" si="2"/>
        <v>467640</v>
      </c>
      <c r="H198" s="74"/>
      <c r="S198" s="17"/>
    </row>
    <row r="199" spans="1:19" ht="31.5">
      <c r="A199" s="14">
        <v>181</v>
      </c>
      <c r="B199" s="34" t="s">
        <v>565</v>
      </c>
      <c r="C199" s="34" t="s">
        <v>517</v>
      </c>
      <c r="D199" s="34" t="s">
        <v>301</v>
      </c>
      <c r="E199" s="18">
        <v>30</v>
      </c>
      <c r="F199" s="18">
        <v>1792.51</v>
      </c>
      <c r="G199" s="19">
        <f t="shared" si="2"/>
        <v>53775.3</v>
      </c>
      <c r="H199" s="74"/>
      <c r="S199" s="17"/>
    </row>
    <row r="200" spans="1:19" ht="15.75">
      <c r="A200" s="14">
        <v>182</v>
      </c>
      <c r="B200" s="34" t="s">
        <v>161</v>
      </c>
      <c r="C200" s="34" t="s">
        <v>162</v>
      </c>
      <c r="D200" s="34" t="s">
        <v>16</v>
      </c>
      <c r="E200" s="18">
        <v>3000</v>
      </c>
      <c r="F200" s="18">
        <v>6.51</v>
      </c>
      <c r="G200" s="19">
        <f t="shared" si="2"/>
        <v>19530</v>
      </c>
      <c r="H200" s="74"/>
      <c r="S200" s="17"/>
    </row>
    <row r="201" spans="1:19" ht="15.75">
      <c r="A201" s="14">
        <v>183</v>
      </c>
      <c r="B201" s="34" t="s">
        <v>566</v>
      </c>
      <c r="C201" s="34" t="s">
        <v>294</v>
      </c>
      <c r="D201" s="34" t="s">
        <v>28</v>
      </c>
      <c r="E201" s="18">
        <v>300</v>
      </c>
      <c r="F201" s="18">
        <v>36.11</v>
      </c>
      <c r="G201" s="19">
        <f t="shared" si="2"/>
        <v>10833</v>
      </c>
      <c r="H201" s="74"/>
      <c r="S201" s="17"/>
    </row>
    <row r="202" spans="1:19" s="62" customFormat="1" ht="15.75">
      <c r="A202" s="14">
        <v>184</v>
      </c>
      <c r="B202" s="89" t="s">
        <v>581</v>
      </c>
      <c r="C202" s="89" t="s">
        <v>79</v>
      </c>
      <c r="D202" s="34" t="s">
        <v>28</v>
      </c>
      <c r="E202" s="18">
        <v>500</v>
      </c>
      <c r="F202" s="18">
        <v>4.4000000000000004</v>
      </c>
      <c r="G202" s="19">
        <f t="shared" si="2"/>
        <v>2200</v>
      </c>
      <c r="H202" s="75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</row>
    <row r="203" spans="1:19" ht="15.75">
      <c r="A203" s="14">
        <v>185</v>
      </c>
      <c r="B203" s="89" t="s">
        <v>549</v>
      </c>
      <c r="C203" s="89" t="s">
        <v>550</v>
      </c>
      <c r="D203" s="34" t="s">
        <v>16</v>
      </c>
      <c r="E203" s="18">
        <v>50</v>
      </c>
      <c r="F203" s="18">
        <v>633.11</v>
      </c>
      <c r="G203" s="19">
        <f t="shared" si="2"/>
        <v>31655.5</v>
      </c>
      <c r="H203" s="75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</row>
    <row r="204" spans="1:19" s="62" customFormat="1" ht="31.5">
      <c r="A204" s="14">
        <v>186</v>
      </c>
      <c r="B204" s="89" t="s">
        <v>591</v>
      </c>
      <c r="C204" s="89" t="s">
        <v>592</v>
      </c>
      <c r="D204" s="34" t="s">
        <v>28</v>
      </c>
      <c r="E204" s="18">
        <v>50</v>
      </c>
      <c r="F204" s="18">
        <v>26.53</v>
      </c>
      <c r="G204" s="19">
        <f t="shared" si="2"/>
        <v>1326.5</v>
      </c>
      <c r="H204" s="75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</row>
    <row r="205" spans="1:19" s="62" customFormat="1" ht="15.75">
      <c r="A205" s="14">
        <v>187</v>
      </c>
      <c r="B205" s="89" t="s">
        <v>596</v>
      </c>
      <c r="C205" s="89" t="s">
        <v>597</v>
      </c>
      <c r="D205" s="34" t="s">
        <v>213</v>
      </c>
      <c r="E205" s="18">
        <v>300</v>
      </c>
      <c r="F205" s="18">
        <v>53.34</v>
      </c>
      <c r="G205" s="19">
        <f t="shared" si="2"/>
        <v>16002.000000000002</v>
      </c>
      <c r="H205" s="75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</row>
    <row r="206" spans="1:19" ht="15.75">
      <c r="A206" s="14">
        <v>188</v>
      </c>
      <c r="B206" s="34" t="s">
        <v>163</v>
      </c>
      <c r="C206" s="34" t="s">
        <v>295</v>
      </c>
      <c r="D206" s="34" t="s">
        <v>28</v>
      </c>
      <c r="E206" s="18">
        <v>3000</v>
      </c>
      <c r="F206" s="18">
        <v>5.96</v>
      </c>
      <c r="G206" s="19">
        <f t="shared" si="2"/>
        <v>17880</v>
      </c>
      <c r="H206" s="75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</row>
    <row r="207" spans="1:19" ht="15.75">
      <c r="A207" s="14">
        <v>189</v>
      </c>
      <c r="B207" s="34" t="s">
        <v>520</v>
      </c>
      <c r="C207" s="34" t="s">
        <v>521</v>
      </c>
      <c r="D207" s="34" t="s">
        <v>456</v>
      </c>
      <c r="E207" s="18">
        <v>100</v>
      </c>
      <c r="F207" s="18">
        <v>340.58</v>
      </c>
      <c r="G207" s="19">
        <f t="shared" si="2"/>
        <v>34058</v>
      </c>
      <c r="H207" s="74"/>
      <c r="S207" s="17"/>
    </row>
    <row r="208" spans="1:19" ht="15.75">
      <c r="A208" s="14">
        <v>190</v>
      </c>
      <c r="B208" s="34" t="s">
        <v>164</v>
      </c>
      <c r="C208" s="34" t="s">
        <v>165</v>
      </c>
      <c r="D208" s="34" t="s">
        <v>16</v>
      </c>
      <c r="E208" s="18">
        <v>200</v>
      </c>
      <c r="F208" s="18">
        <v>54.89</v>
      </c>
      <c r="G208" s="19">
        <f t="shared" si="2"/>
        <v>10978</v>
      </c>
      <c r="H208" s="74"/>
      <c r="S208" s="17"/>
    </row>
    <row r="209" spans="1:19" ht="15.75">
      <c r="A209" s="14">
        <v>191</v>
      </c>
      <c r="B209" s="34" t="s">
        <v>166</v>
      </c>
      <c r="C209" s="34" t="s">
        <v>519</v>
      </c>
      <c r="D209" s="34" t="s">
        <v>16</v>
      </c>
      <c r="E209" s="18">
        <v>800</v>
      </c>
      <c r="F209" s="18">
        <v>20.63</v>
      </c>
      <c r="G209" s="19">
        <f t="shared" si="2"/>
        <v>16504</v>
      </c>
      <c r="H209" s="74"/>
      <c r="S209" s="17"/>
    </row>
    <row r="210" spans="1:19" ht="15.75">
      <c r="A210" s="14"/>
      <c r="B210" s="109" t="s">
        <v>206</v>
      </c>
      <c r="C210" s="34"/>
      <c r="D210" s="34"/>
      <c r="E210" s="18"/>
      <c r="F210" s="18"/>
      <c r="G210" s="84">
        <f>SUM(G19:G209)</f>
        <v>31779732.899999999</v>
      </c>
      <c r="H210" s="74"/>
      <c r="S210" s="17"/>
    </row>
    <row r="211" spans="1:19" ht="37.5">
      <c r="A211" s="14"/>
      <c r="B211" s="92" t="s">
        <v>338</v>
      </c>
      <c r="C211" s="7"/>
      <c r="D211" s="7"/>
      <c r="E211" s="6"/>
      <c r="F211" s="6"/>
      <c r="G211" s="38">
        <f t="shared" ref="G211" si="3">E211*F211</f>
        <v>0</v>
      </c>
      <c r="H211" s="75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</row>
    <row r="212" spans="1:19" s="62" customFormat="1" ht="15.75">
      <c r="A212" s="14">
        <v>192</v>
      </c>
      <c r="B212" s="6" t="s">
        <v>6</v>
      </c>
      <c r="C212" s="6" t="s">
        <v>340</v>
      </c>
      <c r="D212" s="6" t="s">
        <v>1</v>
      </c>
      <c r="E212" s="6">
        <v>30</v>
      </c>
      <c r="F212" s="80">
        <v>430</v>
      </c>
      <c r="G212" s="38">
        <f>E212*F212</f>
        <v>12900</v>
      </c>
      <c r="H212" s="75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</row>
    <row r="213" spans="1:19" s="62" customFormat="1" ht="15.75">
      <c r="A213" s="14">
        <v>193</v>
      </c>
      <c r="B213" s="6" t="s">
        <v>7</v>
      </c>
      <c r="C213" s="6" t="s">
        <v>341</v>
      </c>
      <c r="D213" s="6" t="s">
        <v>1</v>
      </c>
      <c r="E213" s="6">
        <v>60</v>
      </c>
      <c r="F213" s="80">
        <v>400</v>
      </c>
      <c r="G213" s="38">
        <f t="shared" ref="G213:G221" si="4">E213*F213</f>
        <v>24000</v>
      </c>
      <c r="H213" s="75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</row>
    <row r="214" spans="1:19" s="62" customFormat="1" ht="15.75">
      <c r="A214" s="14">
        <v>194</v>
      </c>
      <c r="B214" s="6" t="s">
        <v>9</v>
      </c>
      <c r="C214" s="6" t="s">
        <v>342</v>
      </c>
      <c r="D214" s="6" t="s">
        <v>1</v>
      </c>
      <c r="E214" s="6">
        <v>60</v>
      </c>
      <c r="F214" s="80">
        <v>420</v>
      </c>
      <c r="G214" s="38">
        <f t="shared" si="4"/>
        <v>25200</v>
      </c>
      <c r="H214" s="75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</row>
    <row r="215" spans="1:19" s="62" customFormat="1" ht="15.75">
      <c r="A215" s="14">
        <v>195</v>
      </c>
      <c r="B215" s="6" t="s">
        <v>11</v>
      </c>
      <c r="C215" s="6" t="s">
        <v>343</v>
      </c>
      <c r="D215" s="6" t="s">
        <v>1</v>
      </c>
      <c r="E215" s="6">
        <v>600</v>
      </c>
      <c r="F215" s="80">
        <v>430</v>
      </c>
      <c r="G215" s="38">
        <f t="shared" si="4"/>
        <v>258000</v>
      </c>
      <c r="H215" s="75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</row>
    <row r="216" spans="1:19" s="62" customFormat="1" ht="15.75">
      <c r="A216" s="14">
        <v>196</v>
      </c>
      <c r="B216" s="6" t="s">
        <v>12</v>
      </c>
      <c r="C216" s="6" t="s">
        <v>344</v>
      </c>
      <c r="D216" s="6" t="s">
        <v>1</v>
      </c>
      <c r="E216" s="6">
        <v>300</v>
      </c>
      <c r="F216" s="80">
        <v>590</v>
      </c>
      <c r="G216" s="38">
        <f t="shared" si="4"/>
        <v>177000</v>
      </c>
      <c r="H216" s="75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</row>
    <row r="217" spans="1:19" s="62" customFormat="1" ht="31.5">
      <c r="A217" s="14"/>
      <c r="B217" s="93" t="s">
        <v>345</v>
      </c>
      <c r="C217" s="6"/>
      <c r="D217" s="6"/>
      <c r="E217" s="6"/>
      <c r="F217" s="80"/>
      <c r="G217" s="38">
        <f t="shared" si="4"/>
        <v>0</v>
      </c>
      <c r="H217" s="75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</row>
    <row r="218" spans="1:19" s="62" customFormat="1" ht="15.75">
      <c r="A218" s="14">
        <v>197</v>
      </c>
      <c r="B218" s="6" t="s">
        <v>5</v>
      </c>
      <c r="C218" s="6" t="s">
        <v>337</v>
      </c>
      <c r="D218" s="6" t="s">
        <v>1</v>
      </c>
      <c r="E218" s="6">
        <v>50</v>
      </c>
      <c r="F218" s="80">
        <v>450</v>
      </c>
      <c r="G218" s="38">
        <f t="shared" si="4"/>
        <v>22500</v>
      </c>
      <c r="H218" s="75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</row>
    <row r="219" spans="1:19" s="62" customFormat="1" ht="15.75">
      <c r="A219" s="14">
        <v>198</v>
      </c>
      <c r="B219" s="6" t="s">
        <v>8</v>
      </c>
      <c r="C219" s="6" t="s">
        <v>335</v>
      </c>
      <c r="D219" s="6" t="s">
        <v>1</v>
      </c>
      <c r="E219" s="6">
        <v>100</v>
      </c>
      <c r="F219" s="80">
        <v>645</v>
      </c>
      <c r="G219" s="38">
        <f t="shared" si="4"/>
        <v>64500</v>
      </c>
      <c r="H219" s="75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</row>
    <row r="220" spans="1:19" s="62" customFormat="1" ht="15.75">
      <c r="A220" s="14">
        <v>199</v>
      </c>
      <c r="B220" s="6" t="s">
        <v>10</v>
      </c>
      <c r="C220" s="6" t="s">
        <v>434</v>
      </c>
      <c r="D220" s="6" t="s">
        <v>1</v>
      </c>
      <c r="E220" s="6">
        <v>100</v>
      </c>
      <c r="F220" s="80">
        <v>630</v>
      </c>
      <c r="G220" s="38">
        <f t="shared" si="4"/>
        <v>63000</v>
      </c>
      <c r="H220" s="75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</row>
    <row r="221" spans="1:19" s="62" customFormat="1" ht="15.75">
      <c r="A221" s="14">
        <v>200</v>
      </c>
      <c r="B221" s="6" t="s">
        <v>13</v>
      </c>
      <c r="C221" s="6" t="s">
        <v>336</v>
      </c>
      <c r="D221" s="6" t="s">
        <v>1</v>
      </c>
      <c r="E221" s="6">
        <v>500</v>
      </c>
      <c r="F221" s="80">
        <v>630</v>
      </c>
      <c r="G221" s="38">
        <f t="shared" si="4"/>
        <v>315000</v>
      </c>
      <c r="H221" s="75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</row>
    <row r="222" spans="1:19" ht="15.75">
      <c r="A222" s="14"/>
      <c r="B222" s="110" t="s">
        <v>206</v>
      </c>
      <c r="C222" s="7"/>
      <c r="D222" s="7"/>
      <c r="E222" s="6"/>
      <c r="F222" s="80"/>
      <c r="G222" s="84">
        <f>SUM(G212:G221)</f>
        <v>962100</v>
      </c>
      <c r="H222" s="75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</row>
    <row r="223" spans="1:19" ht="18.75">
      <c r="A223" s="14"/>
      <c r="B223" s="92" t="s">
        <v>257</v>
      </c>
      <c r="C223" s="7"/>
      <c r="D223" s="7"/>
      <c r="E223" s="6"/>
      <c r="F223" s="6"/>
      <c r="G223" s="30"/>
      <c r="H223" s="75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</row>
    <row r="224" spans="1:19" ht="94.5">
      <c r="A224" s="14">
        <v>201</v>
      </c>
      <c r="B224" s="111" t="s">
        <v>802</v>
      </c>
      <c r="C224" s="7" t="s">
        <v>803</v>
      </c>
      <c r="D224" s="7" t="s">
        <v>32</v>
      </c>
      <c r="E224" s="6">
        <v>150</v>
      </c>
      <c r="F224" s="6">
        <v>1500</v>
      </c>
      <c r="G224" s="38">
        <f>E224*F224</f>
        <v>225000</v>
      </c>
      <c r="H224" s="75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</row>
    <row r="225" spans="1:19" ht="31.5">
      <c r="A225" s="14">
        <v>202</v>
      </c>
      <c r="B225" s="34" t="s">
        <v>355</v>
      </c>
      <c r="C225" s="34" t="s">
        <v>354</v>
      </c>
      <c r="D225" s="34" t="s">
        <v>14</v>
      </c>
      <c r="E225" s="18">
        <v>2000</v>
      </c>
      <c r="F225" s="18">
        <v>43.5</v>
      </c>
      <c r="G225" s="38">
        <f t="shared" ref="G225:G288" si="5">E225*F225</f>
        <v>87000</v>
      </c>
      <c r="H225" s="75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</row>
    <row r="226" spans="1:19" ht="31.5">
      <c r="A226" s="14">
        <v>203</v>
      </c>
      <c r="B226" s="112" t="s">
        <v>416</v>
      </c>
      <c r="C226" s="112" t="s">
        <v>416</v>
      </c>
      <c r="D226" s="7" t="s">
        <v>14</v>
      </c>
      <c r="E226" s="6">
        <v>5</v>
      </c>
      <c r="F226" s="6">
        <v>25000</v>
      </c>
      <c r="G226" s="38">
        <f t="shared" si="5"/>
        <v>125000</v>
      </c>
      <c r="H226" s="75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</row>
    <row r="227" spans="1:19" ht="15.75">
      <c r="A227" s="14">
        <v>204</v>
      </c>
      <c r="B227" s="71" t="s">
        <v>797</v>
      </c>
      <c r="C227" s="71" t="s">
        <v>800</v>
      </c>
      <c r="D227" s="7" t="s">
        <v>14</v>
      </c>
      <c r="E227" s="6">
        <v>10</v>
      </c>
      <c r="F227" s="6">
        <v>1400</v>
      </c>
      <c r="G227" s="38">
        <f t="shared" si="5"/>
        <v>14000</v>
      </c>
      <c r="H227" s="75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</row>
    <row r="228" spans="1:19" ht="33" customHeight="1">
      <c r="A228" s="14">
        <v>205</v>
      </c>
      <c r="B228" s="111" t="s">
        <v>804</v>
      </c>
      <c r="C228" s="111" t="s">
        <v>805</v>
      </c>
      <c r="D228" s="7" t="s">
        <v>1</v>
      </c>
      <c r="E228" s="6">
        <v>2</v>
      </c>
      <c r="F228" s="6">
        <v>969.95</v>
      </c>
      <c r="G228" s="38">
        <f t="shared" si="5"/>
        <v>1939.9</v>
      </c>
      <c r="H228" s="75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</row>
    <row r="229" spans="1:19" ht="37.5" customHeight="1">
      <c r="A229" s="14">
        <v>206</v>
      </c>
      <c r="B229" s="7" t="s">
        <v>427</v>
      </c>
      <c r="C229" s="7" t="s">
        <v>428</v>
      </c>
      <c r="D229" s="7" t="s">
        <v>14</v>
      </c>
      <c r="E229" s="6">
        <v>10</v>
      </c>
      <c r="F229" s="6">
        <v>25000</v>
      </c>
      <c r="G229" s="38">
        <f t="shared" si="5"/>
        <v>250000</v>
      </c>
      <c r="H229" s="75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</row>
    <row r="230" spans="1:19" ht="31.5">
      <c r="A230" s="14">
        <v>207</v>
      </c>
      <c r="B230" s="8" t="s">
        <v>838</v>
      </c>
      <c r="C230" s="8" t="s">
        <v>640</v>
      </c>
      <c r="D230" s="8" t="s">
        <v>14</v>
      </c>
      <c r="E230" s="8">
        <v>5</v>
      </c>
      <c r="F230" s="8">
        <v>890000</v>
      </c>
      <c r="G230" s="38">
        <f t="shared" si="5"/>
        <v>4450000</v>
      </c>
      <c r="H230" s="75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</row>
    <row r="231" spans="1:19" ht="78.75">
      <c r="A231" s="14">
        <v>208</v>
      </c>
      <c r="B231" s="34" t="s">
        <v>444</v>
      </c>
      <c r="C231" s="34" t="s">
        <v>445</v>
      </c>
      <c r="D231" s="34" t="s">
        <v>101</v>
      </c>
      <c r="E231" s="18">
        <v>5</v>
      </c>
      <c r="F231" s="18">
        <v>2237.1999999999998</v>
      </c>
      <c r="G231" s="38">
        <f t="shared" si="5"/>
        <v>11186</v>
      </c>
      <c r="H231" s="74"/>
      <c r="S231" s="17"/>
    </row>
    <row r="232" spans="1:19" ht="15.75">
      <c r="A232" s="14">
        <v>209</v>
      </c>
      <c r="B232" s="34" t="s">
        <v>446</v>
      </c>
      <c r="C232" s="34" t="s">
        <v>447</v>
      </c>
      <c r="D232" s="34" t="s">
        <v>132</v>
      </c>
      <c r="E232" s="18">
        <v>1000</v>
      </c>
      <c r="F232" s="18">
        <v>46.8</v>
      </c>
      <c r="G232" s="38">
        <f t="shared" si="5"/>
        <v>46800</v>
      </c>
      <c r="H232" s="74"/>
      <c r="S232" s="17"/>
    </row>
    <row r="233" spans="1:19" ht="78.75">
      <c r="A233" s="14">
        <v>210</v>
      </c>
      <c r="B233" s="8" t="s">
        <v>841</v>
      </c>
      <c r="C233" s="8" t="s">
        <v>842</v>
      </c>
      <c r="D233" s="8" t="s">
        <v>14</v>
      </c>
      <c r="E233" s="24">
        <v>5</v>
      </c>
      <c r="F233" s="24">
        <v>15000</v>
      </c>
      <c r="G233" s="38">
        <f t="shared" si="5"/>
        <v>75000</v>
      </c>
      <c r="H233" s="74"/>
      <c r="S233" s="17"/>
    </row>
    <row r="234" spans="1:19" ht="78.75">
      <c r="A234" s="14">
        <v>211</v>
      </c>
      <c r="B234" s="8" t="s">
        <v>757</v>
      </c>
      <c r="C234" s="8" t="s">
        <v>763</v>
      </c>
      <c r="D234" s="8" t="s">
        <v>14</v>
      </c>
      <c r="E234" s="24">
        <v>15</v>
      </c>
      <c r="F234" s="24">
        <v>8500</v>
      </c>
      <c r="G234" s="38">
        <f t="shared" si="5"/>
        <v>127500</v>
      </c>
      <c r="H234" s="74"/>
      <c r="S234" s="17"/>
    </row>
    <row r="235" spans="1:19" ht="78.75">
      <c r="A235" s="14">
        <v>212</v>
      </c>
      <c r="B235" s="8" t="s">
        <v>758</v>
      </c>
      <c r="C235" s="8" t="s">
        <v>764</v>
      </c>
      <c r="D235" s="8" t="s">
        <v>14</v>
      </c>
      <c r="E235" s="24">
        <v>10</v>
      </c>
      <c r="F235" s="24">
        <v>10500</v>
      </c>
      <c r="G235" s="38">
        <f t="shared" si="5"/>
        <v>105000</v>
      </c>
      <c r="H235" s="74"/>
      <c r="S235" s="17"/>
    </row>
    <row r="236" spans="1:19" ht="15.75">
      <c r="A236" s="14">
        <v>213</v>
      </c>
      <c r="B236" s="34" t="s">
        <v>67</v>
      </c>
      <c r="C236" s="34" t="s">
        <v>68</v>
      </c>
      <c r="D236" s="34" t="s">
        <v>14</v>
      </c>
      <c r="E236" s="40">
        <v>2000</v>
      </c>
      <c r="F236" s="40">
        <v>59.77</v>
      </c>
      <c r="G236" s="38">
        <f t="shared" si="5"/>
        <v>119540</v>
      </c>
      <c r="H236" s="74"/>
      <c r="S236" s="17"/>
    </row>
    <row r="237" spans="1:19" ht="21.75" customHeight="1">
      <c r="A237" s="14">
        <v>214</v>
      </c>
      <c r="B237" s="34" t="s">
        <v>219</v>
      </c>
      <c r="C237" s="34" t="s">
        <v>220</v>
      </c>
      <c r="D237" s="34" t="s">
        <v>14</v>
      </c>
      <c r="E237" s="40">
        <v>500</v>
      </c>
      <c r="F237" s="40">
        <v>69.86</v>
      </c>
      <c r="G237" s="38">
        <f t="shared" si="5"/>
        <v>34930</v>
      </c>
      <c r="H237" s="75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</row>
    <row r="238" spans="1:19" ht="69" customHeight="1">
      <c r="A238" s="14">
        <v>215</v>
      </c>
      <c r="B238" s="8" t="s">
        <v>393</v>
      </c>
      <c r="C238" s="8" t="s">
        <v>394</v>
      </c>
      <c r="D238" s="8" t="s">
        <v>14</v>
      </c>
      <c r="E238" s="8">
        <v>1</v>
      </c>
      <c r="F238" s="8">
        <v>250000</v>
      </c>
      <c r="G238" s="38">
        <f t="shared" si="5"/>
        <v>250000</v>
      </c>
      <c r="H238" s="75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</row>
    <row r="239" spans="1:19" ht="68.25" customHeight="1">
      <c r="A239" s="14">
        <v>216</v>
      </c>
      <c r="B239" s="40" t="s">
        <v>853</v>
      </c>
      <c r="C239" s="40" t="s">
        <v>853</v>
      </c>
      <c r="D239" s="8" t="s">
        <v>14</v>
      </c>
      <c r="E239" s="24">
        <v>100</v>
      </c>
      <c r="F239" s="24">
        <v>50</v>
      </c>
      <c r="G239" s="38">
        <f t="shared" si="5"/>
        <v>5000</v>
      </c>
      <c r="H239" s="75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</row>
    <row r="240" spans="1:19" ht="68.25" customHeight="1">
      <c r="A240" s="14">
        <v>217</v>
      </c>
      <c r="B240" s="40" t="s">
        <v>854</v>
      </c>
      <c r="C240" s="40" t="s">
        <v>854</v>
      </c>
      <c r="D240" s="8" t="s">
        <v>14</v>
      </c>
      <c r="E240" s="24">
        <v>100</v>
      </c>
      <c r="F240" s="24">
        <v>50</v>
      </c>
      <c r="G240" s="38">
        <f t="shared" si="5"/>
        <v>5000</v>
      </c>
      <c r="H240" s="75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</row>
    <row r="241" spans="1:19" ht="68.25" customHeight="1">
      <c r="A241" s="14">
        <v>218</v>
      </c>
      <c r="B241" s="40" t="s">
        <v>789</v>
      </c>
      <c r="C241" s="8" t="s">
        <v>382</v>
      </c>
      <c r="D241" s="8" t="s">
        <v>356</v>
      </c>
      <c r="E241" s="24">
        <v>200</v>
      </c>
      <c r="F241" s="24">
        <v>800</v>
      </c>
      <c r="G241" s="38">
        <f t="shared" si="5"/>
        <v>160000</v>
      </c>
      <c r="H241" s="75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</row>
    <row r="242" spans="1:19" ht="68.25" customHeight="1">
      <c r="A242" s="14">
        <v>219</v>
      </c>
      <c r="B242" s="40" t="s">
        <v>806</v>
      </c>
      <c r="C242" s="40" t="s">
        <v>806</v>
      </c>
      <c r="D242" s="8" t="s">
        <v>253</v>
      </c>
      <c r="E242" s="8">
        <v>2</v>
      </c>
      <c r="F242" s="8">
        <v>6500</v>
      </c>
      <c r="G242" s="38">
        <f t="shared" si="5"/>
        <v>13000</v>
      </c>
      <c r="H242" s="75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</row>
    <row r="243" spans="1:19" ht="32.25" customHeight="1">
      <c r="A243" s="14">
        <v>220</v>
      </c>
      <c r="B243" s="8" t="s">
        <v>784</v>
      </c>
      <c r="C243" s="8" t="s">
        <v>785</v>
      </c>
      <c r="D243" s="8" t="s">
        <v>14</v>
      </c>
      <c r="E243" s="8">
        <v>10</v>
      </c>
      <c r="F243" s="8">
        <v>3500</v>
      </c>
      <c r="G243" s="38">
        <f t="shared" si="5"/>
        <v>35000</v>
      </c>
      <c r="H243" s="74"/>
      <c r="S243" s="17"/>
    </row>
    <row r="244" spans="1:19" ht="31.5">
      <c r="A244" s="14">
        <v>221</v>
      </c>
      <c r="B244" s="8" t="s">
        <v>641</v>
      </c>
      <c r="C244" s="8" t="s">
        <v>642</v>
      </c>
      <c r="D244" s="8" t="s">
        <v>14</v>
      </c>
      <c r="E244" s="8">
        <v>1</v>
      </c>
      <c r="F244" s="8">
        <v>80400</v>
      </c>
      <c r="G244" s="38">
        <f t="shared" si="5"/>
        <v>80400</v>
      </c>
      <c r="H244" s="74"/>
      <c r="S244" s="17"/>
    </row>
    <row r="245" spans="1:19" ht="15.75">
      <c r="A245" s="14">
        <v>222</v>
      </c>
      <c r="B245" s="34" t="s">
        <v>450</v>
      </c>
      <c r="C245" s="34" t="s">
        <v>451</v>
      </c>
      <c r="D245" s="34" t="s">
        <v>282</v>
      </c>
      <c r="E245" s="18">
        <v>200</v>
      </c>
      <c r="F245" s="18">
        <v>456</v>
      </c>
      <c r="G245" s="38">
        <f t="shared" si="5"/>
        <v>91200</v>
      </c>
      <c r="H245" s="74"/>
      <c r="S245" s="17"/>
    </row>
    <row r="246" spans="1:19" ht="15.75">
      <c r="A246" s="14">
        <v>223</v>
      </c>
      <c r="B246" s="34" t="s">
        <v>450</v>
      </c>
      <c r="C246" s="34" t="s">
        <v>452</v>
      </c>
      <c r="D246" s="34" t="s">
        <v>282</v>
      </c>
      <c r="E246" s="18">
        <v>200</v>
      </c>
      <c r="F246" s="18">
        <v>600</v>
      </c>
      <c r="G246" s="38">
        <f t="shared" si="5"/>
        <v>120000</v>
      </c>
      <c r="H246" s="75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</row>
    <row r="247" spans="1:19" ht="31.5">
      <c r="A247" s="14">
        <v>224</v>
      </c>
      <c r="B247" s="8" t="s">
        <v>261</v>
      </c>
      <c r="C247" s="8" t="s">
        <v>261</v>
      </c>
      <c r="D247" s="8" t="s">
        <v>32</v>
      </c>
      <c r="E247" s="8">
        <v>1</v>
      </c>
      <c r="F247" s="8">
        <v>9490</v>
      </c>
      <c r="G247" s="38">
        <f t="shared" si="5"/>
        <v>9490</v>
      </c>
      <c r="H247" s="75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</row>
    <row r="248" spans="1:19" ht="15.75">
      <c r="A248" s="14">
        <v>225</v>
      </c>
      <c r="B248" s="40" t="s">
        <v>425</v>
      </c>
      <c r="C248" s="40" t="s">
        <v>425</v>
      </c>
      <c r="D248" s="8" t="s">
        <v>32</v>
      </c>
      <c r="E248" s="8">
        <v>100</v>
      </c>
      <c r="F248" s="8">
        <v>50</v>
      </c>
      <c r="G248" s="38">
        <f t="shared" si="5"/>
        <v>5000</v>
      </c>
      <c r="H248" s="75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</row>
    <row r="249" spans="1:19" ht="15.75">
      <c r="A249" s="14">
        <v>226</v>
      </c>
      <c r="B249" s="8" t="s">
        <v>807</v>
      </c>
      <c r="C249" s="8" t="s">
        <v>807</v>
      </c>
      <c r="D249" s="8" t="s">
        <v>14</v>
      </c>
      <c r="E249" s="8">
        <v>10</v>
      </c>
      <c r="F249" s="8">
        <v>200</v>
      </c>
      <c r="G249" s="38">
        <f t="shared" si="5"/>
        <v>2000</v>
      </c>
      <c r="H249" s="75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</row>
    <row r="250" spans="1:19" ht="15.75">
      <c r="A250" s="14">
        <v>227</v>
      </c>
      <c r="B250" s="34" t="s">
        <v>649</v>
      </c>
      <c r="C250" s="34" t="s">
        <v>458</v>
      </c>
      <c r="D250" s="34" t="s">
        <v>14</v>
      </c>
      <c r="E250" s="40">
        <v>5</v>
      </c>
      <c r="F250" s="40">
        <v>55213.75</v>
      </c>
      <c r="G250" s="38">
        <f t="shared" si="5"/>
        <v>276068.75</v>
      </c>
      <c r="H250" s="75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</row>
    <row r="251" spans="1:19" ht="15.75">
      <c r="A251" s="14">
        <v>228</v>
      </c>
      <c r="B251" s="34" t="s">
        <v>649</v>
      </c>
      <c r="C251" s="34" t="s">
        <v>457</v>
      </c>
      <c r="D251" s="34" t="s">
        <v>14</v>
      </c>
      <c r="E251" s="40">
        <v>20</v>
      </c>
      <c r="F251" s="40">
        <v>19137.900000000001</v>
      </c>
      <c r="G251" s="38">
        <f t="shared" si="5"/>
        <v>382758</v>
      </c>
      <c r="H251" s="75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</row>
    <row r="252" spans="1:19" ht="31.5">
      <c r="A252" s="14">
        <v>229</v>
      </c>
      <c r="B252" s="8" t="s">
        <v>859</v>
      </c>
      <c r="C252" s="8" t="s">
        <v>859</v>
      </c>
      <c r="D252" s="8" t="s">
        <v>14</v>
      </c>
      <c r="E252" s="8">
        <v>3</v>
      </c>
      <c r="F252" s="8">
        <v>20000</v>
      </c>
      <c r="G252" s="38">
        <f t="shared" si="5"/>
        <v>60000</v>
      </c>
      <c r="H252" s="75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</row>
    <row r="253" spans="1:19" ht="31.5">
      <c r="A253" s="14">
        <v>230</v>
      </c>
      <c r="B253" s="8" t="s">
        <v>858</v>
      </c>
      <c r="C253" s="8" t="s">
        <v>858</v>
      </c>
      <c r="D253" s="8" t="s">
        <v>14</v>
      </c>
      <c r="E253" s="8">
        <v>2</v>
      </c>
      <c r="F253" s="8">
        <v>18000</v>
      </c>
      <c r="G253" s="38">
        <f t="shared" si="5"/>
        <v>36000</v>
      </c>
      <c r="H253" s="75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</row>
    <row r="254" spans="1:19" ht="47.25">
      <c r="A254" s="14">
        <v>231</v>
      </c>
      <c r="B254" s="8" t="s">
        <v>857</v>
      </c>
      <c r="C254" s="8" t="s">
        <v>857</v>
      </c>
      <c r="D254" s="8" t="s">
        <v>14</v>
      </c>
      <c r="E254" s="8">
        <v>1</v>
      </c>
      <c r="F254" s="8">
        <v>17000</v>
      </c>
      <c r="G254" s="38">
        <f t="shared" si="5"/>
        <v>17000</v>
      </c>
      <c r="H254" s="75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</row>
    <row r="255" spans="1:19" ht="31.5">
      <c r="A255" s="14">
        <v>232</v>
      </c>
      <c r="B255" s="8" t="s">
        <v>780</v>
      </c>
      <c r="C255" s="8" t="s">
        <v>781</v>
      </c>
      <c r="D255" s="8" t="s">
        <v>14</v>
      </c>
      <c r="E255" s="8">
        <v>50</v>
      </c>
      <c r="F255" s="8">
        <v>500</v>
      </c>
      <c r="G255" s="38">
        <f t="shared" si="5"/>
        <v>25000</v>
      </c>
      <c r="H255" s="74"/>
      <c r="S255" s="17"/>
    </row>
    <row r="256" spans="1:19" ht="47.25">
      <c r="A256" s="14">
        <v>233</v>
      </c>
      <c r="B256" s="8" t="s">
        <v>801</v>
      </c>
      <c r="C256" s="8" t="s">
        <v>801</v>
      </c>
      <c r="D256" s="8" t="s">
        <v>14</v>
      </c>
      <c r="E256" s="8">
        <v>10</v>
      </c>
      <c r="F256" s="8">
        <v>1400</v>
      </c>
      <c r="G256" s="38">
        <f t="shared" si="5"/>
        <v>14000</v>
      </c>
      <c r="H256" s="75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</row>
    <row r="257" spans="1:19" ht="31.5">
      <c r="A257" s="14">
        <v>234</v>
      </c>
      <c r="B257" s="8" t="s">
        <v>223</v>
      </c>
      <c r="C257" s="8" t="s">
        <v>223</v>
      </c>
      <c r="D257" s="8" t="s">
        <v>14</v>
      </c>
      <c r="E257" s="8">
        <v>1</v>
      </c>
      <c r="F257" s="8">
        <v>3800</v>
      </c>
      <c r="G257" s="38">
        <f t="shared" si="5"/>
        <v>3800</v>
      </c>
      <c r="H257" s="74"/>
      <c r="S257" s="17"/>
    </row>
    <row r="258" spans="1:19" ht="15.75">
      <c r="A258" s="14">
        <v>235</v>
      </c>
      <c r="B258" s="18" t="s">
        <v>280</v>
      </c>
      <c r="C258" s="18" t="s">
        <v>281</v>
      </c>
      <c r="D258" s="18" t="s">
        <v>14</v>
      </c>
      <c r="E258" s="18">
        <v>3000</v>
      </c>
      <c r="F258" s="18">
        <v>87.83</v>
      </c>
      <c r="G258" s="38">
        <f t="shared" si="5"/>
        <v>263490</v>
      </c>
      <c r="H258" s="74"/>
      <c r="S258" s="17"/>
    </row>
    <row r="259" spans="1:19" ht="31.5">
      <c r="A259" s="14">
        <v>236</v>
      </c>
      <c r="B259" s="34" t="s">
        <v>465</v>
      </c>
      <c r="C259" s="34" t="s">
        <v>466</v>
      </c>
      <c r="D259" s="34" t="s">
        <v>282</v>
      </c>
      <c r="E259" s="18">
        <v>20</v>
      </c>
      <c r="F259" s="18">
        <v>90.25</v>
      </c>
      <c r="G259" s="38">
        <f t="shared" si="5"/>
        <v>1805</v>
      </c>
      <c r="H259" s="74"/>
      <c r="S259" s="17"/>
    </row>
    <row r="260" spans="1:19" ht="31.5">
      <c r="A260" s="14">
        <v>237</v>
      </c>
      <c r="B260" s="34" t="s">
        <v>467</v>
      </c>
      <c r="C260" s="34" t="s">
        <v>470</v>
      </c>
      <c r="D260" s="34" t="s">
        <v>282</v>
      </c>
      <c r="E260" s="18">
        <v>50</v>
      </c>
      <c r="F260" s="18">
        <v>90.25</v>
      </c>
      <c r="G260" s="38">
        <f t="shared" si="5"/>
        <v>4512.5</v>
      </c>
      <c r="H260" s="74"/>
      <c r="S260" s="17"/>
    </row>
    <row r="261" spans="1:19" ht="31.5">
      <c r="A261" s="14">
        <v>238</v>
      </c>
      <c r="B261" s="34" t="s">
        <v>468</v>
      </c>
      <c r="C261" s="34" t="s">
        <v>471</v>
      </c>
      <c r="D261" s="34" t="s">
        <v>282</v>
      </c>
      <c r="E261" s="18">
        <v>10</v>
      </c>
      <c r="F261" s="18">
        <v>90.25</v>
      </c>
      <c r="G261" s="38">
        <f t="shared" si="5"/>
        <v>902.5</v>
      </c>
      <c r="H261" s="74"/>
      <c r="S261" s="17"/>
    </row>
    <row r="262" spans="1:19" s="17" customFormat="1" ht="31.5">
      <c r="A262" s="14">
        <v>239</v>
      </c>
      <c r="B262" s="34" t="s">
        <v>469</v>
      </c>
      <c r="C262" s="34" t="s">
        <v>472</v>
      </c>
      <c r="D262" s="34" t="s">
        <v>282</v>
      </c>
      <c r="E262" s="18">
        <v>10</v>
      </c>
      <c r="F262" s="18">
        <v>90.25</v>
      </c>
      <c r="G262" s="38">
        <f t="shared" si="5"/>
        <v>902.5</v>
      </c>
      <c r="H262" s="75"/>
    </row>
    <row r="263" spans="1:19" s="17" customFormat="1" ht="63">
      <c r="A263" s="14">
        <v>240</v>
      </c>
      <c r="B263" s="18" t="s">
        <v>473</v>
      </c>
      <c r="C263" s="18" t="s">
        <v>406</v>
      </c>
      <c r="D263" s="18" t="s">
        <v>14</v>
      </c>
      <c r="E263" s="18">
        <v>50</v>
      </c>
      <c r="F263" s="18">
        <v>142.5</v>
      </c>
      <c r="G263" s="38">
        <f t="shared" si="5"/>
        <v>7125</v>
      </c>
      <c r="H263" s="75"/>
    </row>
    <row r="264" spans="1:19" ht="15.75">
      <c r="A264" s="14">
        <v>241</v>
      </c>
      <c r="B264" s="8" t="s">
        <v>364</v>
      </c>
      <c r="C264" s="8" t="s">
        <v>381</v>
      </c>
      <c r="D264" s="8" t="s">
        <v>14</v>
      </c>
      <c r="E264" s="8">
        <v>5</v>
      </c>
      <c r="F264" s="8">
        <v>1000</v>
      </c>
      <c r="G264" s="38">
        <f t="shared" si="5"/>
        <v>5000</v>
      </c>
      <c r="H264" s="75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</row>
    <row r="265" spans="1:19" ht="15.75">
      <c r="A265" s="14">
        <v>242</v>
      </c>
      <c r="B265" s="40" t="s">
        <v>778</v>
      </c>
      <c r="C265" s="8" t="s">
        <v>779</v>
      </c>
      <c r="D265" s="8" t="s">
        <v>14</v>
      </c>
      <c r="E265" s="8">
        <v>2000</v>
      </c>
      <c r="F265" s="8">
        <v>100</v>
      </c>
      <c r="G265" s="38">
        <f t="shared" si="5"/>
        <v>200000</v>
      </c>
      <c r="H265" s="75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</row>
    <row r="266" spans="1:19" ht="15.75">
      <c r="A266" s="14">
        <v>243</v>
      </c>
      <c r="B266" s="8" t="s">
        <v>199</v>
      </c>
      <c r="C266" s="8" t="s">
        <v>200</v>
      </c>
      <c r="D266" s="8" t="s">
        <v>14</v>
      </c>
      <c r="E266" s="8">
        <v>50</v>
      </c>
      <c r="F266" s="8">
        <v>161</v>
      </c>
      <c r="G266" s="38">
        <f t="shared" si="5"/>
        <v>8050</v>
      </c>
      <c r="H266" s="75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</row>
    <row r="267" spans="1:19" ht="15.75">
      <c r="A267" s="14">
        <v>244</v>
      </c>
      <c r="B267" s="8" t="s">
        <v>201</v>
      </c>
      <c r="C267" s="8" t="s">
        <v>202</v>
      </c>
      <c r="D267" s="8" t="s">
        <v>14</v>
      </c>
      <c r="E267" s="8">
        <v>50</v>
      </c>
      <c r="F267" s="8">
        <v>161</v>
      </c>
      <c r="G267" s="38">
        <f t="shared" si="5"/>
        <v>8050</v>
      </c>
      <c r="H267" s="74"/>
      <c r="S267" s="17"/>
    </row>
    <row r="268" spans="1:19" ht="47.25">
      <c r="A268" s="14">
        <v>245</v>
      </c>
      <c r="B268" s="40" t="s">
        <v>839</v>
      </c>
      <c r="C268" s="40" t="s">
        <v>840</v>
      </c>
      <c r="D268" s="8" t="s">
        <v>32</v>
      </c>
      <c r="E268" s="8">
        <v>20</v>
      </c>
      <c r="F268" s="8">
        <v>13000</v>
      </c>
      <c r="G268" s="38">
        <f t="shared" si="5"/>
        <v>260000</v>
      </c>
      <c r="H268" s="74"/>
      <c r="S268" s="17"/>
    </row>
    <row r="269" spans="1:19" ht="31.5">
      <c r="A269" s="14">
        <v>246</v>
      </c>
      <c r="B269" s="34" t="s">
        <v>89</v>
      </c>
      <c r="C269" s="34" t="s">
        <v>90</v>
      </c>
      <c r="D269" s="34" t="s">
        <v>14</v>
      </c>
      <c r="E269" s="18">
        <v>1000</v>
      </c>
      <c r="F269" s="18">
        <v>41.61</v>
      </c>
      <c r="G269" s="38">
        <f t="shared" si="5"/>
        <v>41610</v>
      </c>
      <c r="H269" s="74"/>
      <c r="S269" s="17"/>
    </row>
    <row r="270" spans="1:19" ht="31.5">
      <c r="A270" s="14">
        <v>247</v>
      </c>
      <c r="B270" s="8" t="s">
        <v>783</v>
      </c>
      <c r="C270" s="8" t="s">
        <v>782</v>
      </c>
      <c r="D270" s="8" t="s">
        <v>14</v>
      </c>
      <c r="E270" s="8">
        <v>100</v>
      </c>
      <c r="F270" s="8">
        <v>700</v>
      </c>
      <c r="G270" s="38">
        <f t="shared" si="5"/>
        <v>70000</v>
      </c>
      <c r="H270" s="75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</row>
    <row r="271" spans="1:19" ht="47.25">
      <c r="A271" s="14">
        <v>248</v>
      </c>
      <c r="B271" s="7" t="s">
        <v>97</v>
      </c>
      <c r="C271" s="7" t="s">
        <v>792</v>
      </c>
      <c r="D271" s="7" t="s">
        <v>14</v>
      </c>
      <c r="E271" s="8">
        <v>500</v>
      </c>
      <c r="F271" s="8">
        <v>160</v>
      </c>
      <c r="G271" s="38">
        <f t="shared" si="5"/>
        <v>80000</v>
      </c>
      <c r="H271" s="75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</row>
    <row r="272" spans="1:19" ht="47.25">
      <c r="A272" s="14">
        <v>249</v>
      </c>
      <c r="B272" s="7" t="s">
        <v>352</v>
      </c>
      <c r="C272" s="7" t="s">
        <v>793</v>
      </c>
      <c r="D272" s="7" t="s">
        <v>14</v>
      </c>
      <c r="E272" s="8">
        <v>500</v>
      </c>
      <c r="F272" s="8">
        <v>160</v>
      </c>
      <c r="G272" s="38">
        <f t="shared" si="5"/>
        <v>80000</v>
      </c>
      <c r="H272" s="75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</row>
    <row r="273" spans="1:19" ht="47.25">
      <c r="A273" s="14">
        <v>250</v>
      </c>
      <c r="B273" s="7" t="s">
        <v>643</v>
      </c>
      <c r="C273" s="7" t="s">
        <v>794</v>
      </c>
      <c r="D273" s="7" t="s">
        <v>14</v>
      </c>
      <c r="E273" s="8">
        <v>500</v>
      </c>
      <c r="F273" s="8">
        <v>160</v>
      </c>
      <c r="G273" s="38">
        <f t="shared" si="5"/>
        <v>80000</v>
      </c>
      <c r="H273" s="74"/>
      <c r="S273" s="17"/>
    </row>
    <row r="274" spans="1:19" ht="31.5">
      <c r="A274" s="14">
        <v>251</v>
      </c>
      <c r="B274" s="34" t="s">
        <v>476</v>
      </c>
      <c r="C274" s="34" t="s">
        <v>478</v>
      </c>
      <c r="D274" s="34" t="s">
        <v>282</v>
      </c>
      <c r="E274" s="18">
        <v>50</v>
      </c>
      <c r="F274" s="18">
        <v>114</v>
      </c>
      <c r="G274" s="38">
        <f t="shared" si="5"/>
        <v>5700</v>
      </c>
      <c r="H274" s="74"/>
      <c r="S274" s="17"/>
    </row>
    <row r="275" spans="1:19" ht="31.5">
      <c r="A275" s="14">
        <v>252</v>
      </c>
      <c r="B275" s="34" t="s">
        <v>477</v>
      </c>
      <c r="C275" s="34" t="s">
        <v>481</v>
      </c>
      <c r="D275" s="34" t="s">
        <v>282</v>
      </c>
      <c r="E275" s="18">
        <v>20</v>
      </c>
      <c r="F275" s="18">
        <v>114</v>
      </c>
      <c r="G275" s="38">
        <f t="shared" si="5"/>
        <v>2280</v>
      </c>
      <c r="H275" s="74"/>
      <c r="S275" s="17"/>
    </row>
    <row r="276" spans="1:19" ht="31.5">
      <c r="A276" s="14">
        <v>253</v>
      </c>
      <c r="B276" s="34" t="s">
        <v>480</v>
      </c>
      <c r="C276" s="34" t="s">
        <v>479</v>
      </c>
      <c r="D276" s="34" t="s">
        <v>282</v>
      </c>
      <c r="E276" s="18">
        <v>20</v>
      </c>
      <c r="F276" s="18">
        <v>114</v>
      </c>
      <c r="G276" s="38">
        <f t="shared" si="5"/>
        <v>2280</v>
      </c>
      <c r="H276" s="74"/>
      <c r="S276" s="17"/>
    </row>
    <row r="277" spans="1:19" ht="31.5">
      <c r="A277" s="14">
        <v>254</v>
      </c>
      <c r="B277" s="34" t="s">
        <v>482</v>
      </c>
      <c r="C277" s="34" t="s">
        <v>483</v>
      </c>
      <c r="D277" s="34" t="s">
        <v>282</v>
      </c>
      <c r="E277" s="18">
        <v>150</v>
      </c>
      <c r="F277" s="18">
        <v>114</v>
      </c>
      <c r="G277" s="38">
        <f t="shared" si="5"/>
        <v>17100</v>
      </c>
      <c r="H277" s="75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</row>
    <row r="278" spans="1:19" ht="15.75">
      <c r="A278" s="14">
        <v>255</v>
      </c>
      <c r="B278" s="8" t="s">
        <v>168</v>
      </c>
      <c r="C278" s="8" t="s">
        <v>644</v>
      </c>
      <c r="D278" s="8" t="s">
        <v>14</v>
      </c>
      <c r="E278" s="8">
        <v>500</v>
      </c>
      <c r="F278" s="8">
        <v>400</v>
      </c>
      <c r="G278" s="38">
        <f t="shared" si="5"/>
        <v>200000</v>
      </c>
      <c r="H278" s="75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</row>
    <row r="279" spans="1:19" ht="126">
      <c r="A279" s="14">
        <v>256</v>
      </c>
      <c r="B279" s="8" t="s">
        <v>739</v>
      </c>
      <c r="C279" s="8" t="s">
        <v>664</v>
      </c>
      <c r="D279" s="8" t="s">
        <v>14</v>
      </c>
      <c r="E279" s="8">
        <v>200</v>
      </c>
      <c r="F279" s="8">
        <v>300</v>
      </c>
      <c r="G279" s="38">
        <f t="shared" si="5"/>
        <v>60000</v>
      </c>
      <c r="H279" s="75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</row>
    <row r="280" spans="1:19" ht="15.75">
      <c r="A280" s="14">
        <v>257</v>
      </c>
      <c r="B280" s="8" t="s">
        <v>196</v>
      </c>
      <c r="C280" s="8" t="s">
        <v>197</v>
      </c>
      <c r="D280" s="8" t="s">
        <v>145</v>
      </c>
      <c r="E280" s="8">
        <v>50</v>
      </c>
      <c r="F280" s="8">
        <v>700</v>
      </c>
      <c r="G280" s="38">
        <f t="shared" si="5"/>
        <v>35000</v>
      </c>
      <c r="H280" s="75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</row>
    <row r="281" spans="1:19" ht="65.25" customHeight="1">
      <c r="A281" s="14">
        <v>258</v>
      </c>
      <c r="B281" s="8" t="s">
        <v>196</v>
      </c>
      <c r="C281" s="8" t="s">
        <v>198</v>
      </c>
      <c r="D281" s="8" t="s">
        <v>145</v>
      </c>
      <c r="E281" s="8">
        <v>50</v>
      </c>
      <c r="F281" s="8">
        <v>700</v>
      </c>
      <c r="G281" s="38">
        <f t="shared" si="5"/>
        <v>35000</v>
      </c>
      <c r="H281" s="75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</row>
    <row r="282" spans="1:19" ht="65.25" customHeight="1">
      <c r="A282" s="14">
        <v>259</v>
      </c>
      <c r="B282" s="8" t="s">
        <v>196</v>
      </c>
      <c r="C282" s="8" t="s">
        <v>409</v>
      </c>
      <c r="D282" s="8" t="s">
        <v>145</v>
      </c>
      <c r="E282" s="8">
        <v>50</v>
      </c>
      <c r="F282" s="8">
        <v>700</v>
      </c>
      <c r="G282" s="38">
        <f t="shared" si="5"/>
        <v>35000</v>
      </c>
      <c r="H282" s="75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</row>
    <row r="283" spans="1:19" ht="65.25" customHeight="1">
      <c r="A283" s="14">
        <v>260</v>
      </c>
      <c r="B283" s="8" t="s">
        <v>203</v>
      </c>
      <c r="C283" s="113" t="s">
        <v>272</v>
      </c>
      <c r="D283" s="8" t="s">
        <v>171</v>
      </c>
      <c r="E283" s="8">
        <v>50</v>
      </c>
      <c r="F283" s="8">
        <v>1000</v>
      </c>
      <c r="G283" s="38">
        <f t="shared" si="5"/>
        <v>50000</v>
      </c>
      <c r="H283" s="75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</row>
    <row r="284" spans="1:19" ht="65.25" customHeight="1">
      <c r="A284" s="14">
        <v>261</v>
      </c>
      <c r="B284" s="34" t="s">
        <v>102</v>
      </c>
      <c r="C284" s="34" t="s">
        <v>103</v>
      </c>
      <c r="D284" s="34" t="s">
        <v>101</v>
      </c>
      <c r="E284" s="40">
        <v>10</v>
      </c>
      <c r="F284" s="40">
        <v>4451.25</v>
      </c>
      <c r="G284" s="38">
        <f t="shared" si="5"/>
        <v>44512.5</v>
      </c>
      <c r="H284" s="75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</row>
    <row r="285" spans="1:19" ht="47.25">
      <c r="A285" s="14">
        <v>262</v>
      </c>
      <c r="B285" s="34" t="s">
        <v>283</v>
      </c>
      <c r="C285" s="114" t="s">
        <v>484</v>
      </c>
      <c r="D285" s="34" t="s">
        <v>101</v>
      </c>
      <c r="E285" s="40">
        <v>200</v>
      </c>
      <c r="F285" s="40">
        <v>479.79</v>
      </c>
      <c r="G285" s="38">
        <f t="shared" si="5"/>
        <v>95958</v>
      </c>
      <c r="H285" s="75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</row>
    <row r="286" spans="1:19" ht="63">
      <c r="A286" s="14">
        <v>263</v>
      </c>
      <c r="B286" s="34" t="s">
        <v>485</v>
      </c>
      <c r="C286" s="34" t="s">
        <v>486</v>
      </c>
      <c r="D286" s="34" t="s">
        <v>282</v>
      </c>
      <c r="E286" s="40">
        <v>100</v>
      </c>
      <c r="F286" s="40">
        <v>575.34</v>
      </c>
      <c r="G286" s="38">
        <f t="shared" si="5"/>
        <v>57534</v>
      </c>
      <c r="H286" s="74"/>
      <c r="S286" s="17"/>
    </row>
    <row r="287" spans="1:19" ht="31.5">
      <c r="A287" s="14">
        <v>264</v>
      </c>
      <c r="B287" s="40" t="s">
        <v>756</v>
      </c>
      <c r="C287" s="40" t="s">
        <v>768</v>
      </c>
      <c r="D287" s="8" t="s">
        <v>14</v>
      </c>
      <c r="E287" s="8">
        <v>8</v>
      </c>
      <c r="F287" s="8">
        <v>13000</v>
      </c>
      <c r="G287" s="38">
        <f t="shared" si="5"/>
        <v>104000</v>
      </c>
      <c r="H287" s="74"/>
      <c r="S287" s="17"/>
    </row>
    <row r="288" spans="1:19" ht="31.5">
      <c r="A288" s="14">
        <v>265</v>
      </c>
      <c r="B288" s="40" t="s">
        <v>754</v>
      </c>
      <c r="C288" s="40" t="s">
        <v>765</v>
      </c>
      <c r="D288" s="8" t="s">
        <v>14</v>
      </c>
      <c r="E288" s="8">
        <v>35</v>
      </c>
      <c r="F288" s="8">
        <v>5400</v>
      </c>
      <c r="G288" s="38">
        <f t="shared" si="5"/>
        <v>189000</v>
      </c>
      <c r="H288" s="74"/>
      <c r="S288" s="17"/>
    </row>
    <row r="289" spans="1:19" ht="31.5">
      <c r="A289" s="14">
        <v>266</v>
      </c>
      <c r="B289" s="40" t="s">
        <v>755</v>
      </c>
      <c r="C289" s="40" t="s">
        <v>766</v>
      </c>
      <c r="D289" s="8" t="s">
        <v>14</v>
      </c>
      <c r="E289" s="8">
        <v>25</v>
      </c>
      <c r="F289" s="8">
        <v>7500</v>
      </c>
      <c r="G289" s="38">
        <f t="shared" ref="G289:G352" si="6">E289*F289</f>
        <v>187500</v>
      </c>
      <c r="H289" s="75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</row>
    <row r="290" spans="1:19" s="37" customFormat="1" ht="31.5">
      <c r="A290" s="14">
        <v>267</v>
      </c>
      <c r="B290" s="40" t="s">
        <v>753</v>
      </c>
      <c r="C290" s="40" t="s">
        <v>767</v>
      </c>
      <c r="D290" s="8" t="s">
        <v>14</v>
      </c>
      <c r="E290" s="8">
        <v>6</v>
      </c>
      <c r="F290" s="8">
        <v>10000</v>
      </c>
      <c r="G290" s="38">
        <f t="shared" si="6"/>
        <v>60000</v>
      </c>
      <c r="H290" s="75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</row>
    <row r="291" spans="1:19" ht="31.5">
      <c r="A291" s="14">
        <v>268</v>
      </c>
      <c r="B291" s="8" t="s">
        <v>169</v>
      </c>
      <c r="C291" s="8" t="s">
        <v>777</v>
      </c>
      <c r="D291" s="8" t="s">
        <v>14</v>
      </c>
      <c r="E291" s="8">
        <v>2000</v>
      </c>
      <c r="F291" s="8">
        <v>215</v>
      </c>
      <c r="G291" s="38">
        <f t="shared" si="6"/>
        <v>430000</v>
      </c>
      <c r="H291" s="75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</row>
    <row r="292" spans="1:19" ht="15.75">
      <c r="A292" s="14">
        <v>269</v>
      </c>
      <c r="B292" s="8" t="s">
        <v>170</v>
      </c>
      <c r="C292" s="8" t="s">
        <v>262</v>
      </c>
      <c r="D292" s="8" t="s">
        <v>46</v>
      </c>
      <c r="E292" s="8">
        <v>100</v>
      </c>
      <c r="F292" s="8">
        <v>950</v>
      </c>
      <c r="G292" s="38">
        <f t="shared" si="6"/>
        <v>95000</v>
      </c>
      <c r="H292" s="75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</row>
    <row r="293" spans="1:19" ht="15.75">
      <c r="A293" s="14">
        <v>270</v>
      </c>
      <c r="B293" s="8" t="s">
        <v>414</v>
      </c>
      <c r="C293" s="8" t="s">
        <v>414</v>
      </c>
      <c r="D293" s="8" t="s">
        <v>14</v>
      </c>
      <c r="E293" s="8">
        <v>50</v>
      </c>
      <c r="F293" s="8">
        <v>1600</v>
      </c>
      <c r="G293" s="38">
        <f t="shared" si="6"/>
        <v>80000</v>
      </c>
      <c r="H293" s="75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</row>
    <row r="294" spans="1:19" ht="15.75">
      <c r="A294" s="14">
        <v>271</v>
      </c>
      <c r="B294" s="40" t="s">
        <v>411</v>
      </c>
      <c r="C294" s="40" t="s">
        <v>412</v>
      </c>
      <c r="D294" s="8" t="s">
        <v>14</v>
      </c>
      <c r="E294" s="8">
        <v>2000</v>
      </c>
      <c r="F294" s="8">
        <v>400</v>
      </c>
      <c r="G294" s="38">
        <f t="shared" si="6"/>
        <v>800000</v>
      </c>
      <c r="H294" s="75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</row>
    <row r="295" spans="1:19" ht="31.5">
      <c r="A295" s="14">
        <v>272</v>
      </c>
      <c r="B295" s="40" t="s">
        <v>790</v>
      </c>
      <c r="C295" s="40" t="s">
        <v>790</v>
      </c>
      <c r="D295" s="8" t="s">
        <v>14</v>
      </c>
      <c r="E295" s="8">
        <v>100</v>
      </c>
      <c r="F295" s="8">
        <v>950</v>
      </c>
      <c r="G295" s="38">
        <f t="shared" si="6"/>
        <v>95000</v>
      </c>
      <c r="H295" s="75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</row>
    <row r="296" spans="1:19" ht="45.75" customHeight="1">
      <c r="A296" s="14">
        <v>273</v>
      </c>
      <c r="B296" s="40" t="s">
        <v>759</v>
      </c>
      <c r="C296" s="40" t="s">
        <v>760</v>
      </c>
      <c r="D296" s="8" t="s">
        <v>14</v>
      </c>
      <c r="E296" s="8">
        <v>30</v>
      </c>
      <c r="F296" s="8">
        <v>1700</v>
      </c>
      <c r="G296" s="38">
        <f t="shared" si="6"/>
        <v>51000</v>
      </c>
      <c r="H296" s="75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</row>
    <row r="297" spans="1:19" ht="47.25">
      <c r="A297" s="14">
        <v>274</v>
      </c>
      <c r="B297" s="40" t="s">
        <v>426</v>
      </c>
      <c r="C297" s="40" t="s">
        <v>426</v>
      </c>
      <c r="D297" s="8" t="s">
        <v>171</v>
      </c>
      <c r="E297" s="8">
        <v>5000</v>
      </c>
      <c r="F297" s="8">
        <v>90</v>
      </c>
      <c r="G297" s="38">
        <f t="shared" si="6"/>
        <v>450000</v>
      </c>
      <c r="H297" s="74"/>
      <c r="S297" s="17"/>
    </row>
    <row r="298" spans="1:19" ht="15.75">
      <c r="A298" s="14">
        <v>275</v>
      </c>
      <c r="B298" s="18" t="s">
        <v>488</v>
      </c>
      <c r="C298" s="18" t="s">
        <v>489</v>
      </c>
      <c r="D298" s="18" t="s">
        <v>14</v>
      </c>
      <c r="E298" s="18">
        <v>10000</v>
      </c>
      <c r="F298" s="18">
        <v>22.8</v>
      </c>
      <c r="G298" s="38">
        <f t="shared" si="6"/>
        <v>228000</v>
      </c>
      <c r="H298" s="75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</row>
    <row r="299" spans="1:19" ht="46.5" customHeight="1">
      <c r="A299" s="14">
        <v>276</v>
      </c>
      <c r="B299" s="40" t="s">
        <v>812</v>
      </c>
      <c r="C299" s="40" t="s">
        <v>812</v>
      </c>
      <c r="D299" s="8" t="s">
        <v>14</v>
      </c>
      <c r="E299" s="8">
        <v>300</v>
      </c>
      <c r="F299" s="8">
        <v>400</v>
      </c>
      <c r="G299" s="38">
        <f t="shared" si="6"/>
        <v>120000</v>
      </c>
      <c r="H299" s="75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</row>
    <row r="300" spans="1:19" ht="128.25" customHeight="1">
      <c r="A300" s="14">
        <v>277</v>
      </c>
      <c r="B300" s="8" t="s">
        <v>420</v>
      </c>
      <c r="C300" s="115" t="s">
        <v>420</v>
      </c>
      <c r="D300" s="8" t="s">
        <v>14</v>
      </c>
      <c r="E300" s="8">
        <v>2</v>
      </c>
      <c r="F300" s="8">
        <v>1500</v>
      </c>
      <c r="G300" s="38">
        <f t="shared" si="6"/>
        <v>3000</v>
      </c>
      <c r="H300" s="75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</row>
    <row r="301" spans="1:19" ht="31.5">
      <c r="A301" s="14">
        <v>278</v>
      </c>
      <c r="B301" s="8" t="s">
        <v>851</v>
      </c>
      <c r="C301" s="8" t="s">
        <v>851</v>
      </c>
      <c r="D301" s="8" t="s">
        <v>14</v>
      </c>
      <c r="E301" s="8">
        <v>10</v>
      </c>
      <c r="F301" s="8">
        <v>2690</v>
      </c>
      <c r="G301" s="38">
        <f t="shared" si="6"/>
        <v>26900</v>
      </c>
      <c r="H301" s="75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</row>
    <row r="302" spans="1:19" ht="120">
      <c r="A302" s="14">
        <v>279</v>
      </c>
      <c r="B302" s="73" t="s">
        <v>815</v>
      </c>
      <c r="C302" s="116" t="s">
        <v>813</v>
      </c>
      <c r="D302" s="8" t="s">
        <v>14</v>
      </c>
      <c r="E302" s="8">
        <v>5</v>
      </c>
      <c r="F302" s="8">
        <v>12000</v>
      </c>
      <c r="G302" s="38">
        <f t="shared" si="6"/>
        <v>60000</v>
      </c>
      <c r="H302" s="75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</row>
    <row r="303" spans="1:19" ht="31.5">
      <c r="A303" s="14">
        <v>280</v>
      </c>
      <c r="B303" s="8" t="s">
        <v>172</v>
      </c>
      <c r="C303" s="8" t="s">
        <v>353</v>
      </c>
      <c r="D303" s="8" t="s">
        <v>14</v>
      </c>
      <c r="E303" s="8">
        <v>15000</v>
      </c>
      <c r="F303" s="8">
        <v>48</v>
      </c>
      <c r="G303" s="38">
        <f t="shared" si="6"/>
        <v>720000</v>
      </c>
      <c r="H303" s="75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</row>
    <row r="304" spans="1:19" ht="31.5">
      <c r="A304" s="14">
        <v>281</v>
      </c>
      <c r="B304" s="8" t="s">
        <v>173</v>
      </c>
      <c r="C304" s="8" t="s">
        <v>274</v>
      </c>
      <c r="D304" s="8" t="s">
        <v>14</v>
      </c>
      <c r="E304" s="8">
        <v>5000</v>
      </c>
      <c r="F304" s="8">
        <v>48</v>
      </c>
      <c r="G304" s="38">
        <f t="shared" si="6"/>
        <v>240000</v>
      </c>
      <c r="H304" s="75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</row>
    <row r="305" spans="1:19" ht="31.5">
      <c r="A305" s="14">
        <v>282</v>
      </c>
      <c r="B305" s="8" t="s">
        <v>809</v>
      </c>
      <c r="C305" s="8" t="s">
        <v>809</v>
      </c>
      <c r="D305" s="8" t="s">
        <v>32</v>
      </c>
      <c r="E305" s="8">
        <v>20</v>
      </c>
      <c r="F305" s="8">
        <v>2800</v>
      </c>
      <c r="G305" s="38">
        <f t="shared" si="6"/>
        <v>56000</v>
      </c>
      <c r="H305" s="75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</row>
    <row r="306" spans="1:19" ht="31.5">
      <c r="A306" s="14">
        <v>283</v>
      </c>
      <c r="B306" s="8" t="s">
        <v>810</v>
      </c>
      <c r="C306" s="8" t="s">
        <v>810</v>
      </c>
      <c r="D306" s="8" t="s">
        <v>32</v>
      </c>
      <c r="E306" s="8">
        <v>20</v>
      </c>
      <c r="F306" s="8">
        <v>3000</v>
      </c>
      <c r="G306" s="38">
        <f t="shared" si="6"/>
        <v>60000</v>
      </c>
      <c r="H306" s="75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</row>
    <row r="307" spans="1:19" ht="31.5">
      <c r="A307" s="14">
        <v>284</v>
      </c>
      <c r="B307" s="8" t="s">
        <v>811</v>
      </c>
      <c r="C307" s="8" t="s">
        <v>811</v>
      </c>
      <c r="D307" s="8" t="s">
        <v>32</v>
      </c>
      <c r="E307" s="8">
        <v>20</v>
      </c>
      <c r="F307" s="8">
        <v>2700</v>
      </c>
      <c r="G307" s="38">
        <f t="shared" si="6"/>
        <v>54000</v>
      </c>
      <c r="H307" s="75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</row>
    <row r="308" spans="1:19" ht="31.5">
      <c r="A308" s="14">
        <v>285</v>
      </c>
      <c r="B308" s="8" t="s">
        <v>808</v>
      </c>
      <c r="C308" s="8" t="s">
        <v>808</v>
      </c>
      <c r="D308" s="8" t="s">
        <v>32</v>
      </c>
      <c r="E308" s="8">
        <v>20</v>
      </c>
      <c r="F308" s="8">
        <v>2600</v>
      </c>
      <c r="G308" s="38">
        <f t="shared" si="6"/>
        <v>52000</v>
      </c>
      <c r="H308" s="74"/>
      <c r="S308" s="17"/>
    </row>
    <row r="309" spans="1:19" ht="31.5">
      <c r="A309" s="14">
        <v>286</v>
      </c>
      <c r="B309" s="34" t="s">
        <v>221</v>
      </c>
      <c r="C309" s="34" t="s">
        <v>131</v>
      </c>
      <c r="D309" s="34" t="s">
        <v>132</v>
      </c>
      <c r="E309" s="18">
        <v>10000</v>
      </c>
      <c r="F309" s="18">
        <v>32.450000000000003</v>
      </c>
      <c r="G309" s="38">
        <f t="shared" si="6"/>
        <v>324500</v>
      </c>
      <c r="H309" s="74"/>
      <c r="S309" s="17"/>
    </row>
    <row r="310" spans="1:19" ht="31.5">
      <c r="A310" s="14">
        <v>287</v>
      </c>
      <c r="B310" s="34" t="s">
        <v>221</v>
      </c>
      <c r="C310" s="34" t="s">
        <v>133</v>
      </c>
      <c r="D310" s="34" t="s">
        <v>132</v>
      </c>
      <c r="E310" s="18">
        <v>10000</v>
      </c>
      <c r="F310" s="18">
        <v>32.450000000000003</v>
      </c>
      <c r="G310" s="38">
        <f t="shared" si="6"/>
        <v>324500</v>
      </c>
      <c r="H310" s="74"/>
      <c r="S310" s="17"/>
    </row>
    <row r="311" spans="1:19" ht="31.5">
      <c r="A311" s="14">
        <v>288</v>
      </c>
      <c r="B311" s="34" t="s">
        <v>130</v>
      </c>
      <c r="C311" s="34" t="s">
        <v>131</v>
      </c>
      <c r="D311" s="34" t="s">
        <v>132</v>
      </c>
      <c r="E311" s="18">
        <v>2000</v>
      </c>
      <c r="F311" s="18">
        <v>38.82</v>
      </c>
      <c r="G311" s="38">
        <f t="shared" si="6"/>
        <v>77640</v>
      </c>
      <c r="H311" s="74"/>
      <c r="S311" s="17"/>
    </row>
    <row r="312" spans="1:19" s="37" customFormat="1" ht="31.5">
      <c r="A312" s="14">
        <v>289</v>
      </c>
      <c r="B312" s="34" t="s">
        <v>130</v>
      </c>
      <c r="C312" s="34" t="s">
        <v>133</v>
      </c>
      <c r="D312" s="34" t="s">
        <v>132</v>
      </c>
      <c r="E312" s="18">
        <v>25000</v>
      </c>
      <c r="F312" s="18">
        <v>38.82</v>
      </c>
      <c r="G312" s="38">
        <f t="shared" si="6"/>
        <v>970500</v>
      </c>
      <c r="H312" s="75"/>
      <c r="I312" s="17"/>
      <c r="J312" s="17"/>
      <c r="K312" s="17"/>
      <c r="L312" s="17"/>
      <c r="M312" s="17"/>
      <c r="N312" s="17"/>
      <c r="O312" s="17"/>
      <c r="P312" s="17"/>
      <c r="Q312" s="17"/>
      <c r="R312" s="17"/>
    </row>
    <row r="313" spans="1:19" s="37" customFormat="1" ht="31.5">
      <c r="A313" s="14">
        <v>290</v>
      </c>
      <c r="B313" s="34" t="s">
        <v>776</v>
      </c>
      <c r="C313" s="34" t="s">
        <v>776</v>
      </c>
      <c r="D313" s="34" t="s">
        <v>132</v>
      </c>
      <c r="E313" s="18">
        <v>100</v>
      </c>
      <c r="F313" s="18">
        <v>35</v>
      </c>
      <c r="G313" s="38">
        <f t="shared" si="6"/>
        <v>3500</v>
      </c>
      <c r="H313" s="75"/>
      <c r="I313" s="17"/>
      <c r="J313" s="17"/>
      <c r="K313" s="17"/>
      <c r="L313" s="17"/>
      <c r="M313" s="17"/>
      <c r="N313" s="17"/>
      <c r="O313" s="17"/>
      <c r="P313" s="17"/>
      <c r="Q313" s="17"/>
      <c r="R313" s="17"/>
    </row>
    <row r="314" spans="1:19" s="37" customFormat="1" ht="31.5">
      <c r="A314" s="14">
        <v>291</v>
      </c>
      <c r="B314" s="40" t="s">
        <v>638</v>
      </c>
      <c r="C314" s="40" t="s">
        <v>639</v>
      </c>
      <c r="D314" s="7" t="s">
        <v>32</v>
      </c>
      <c r="E314" s="6">
        <v>5</v>
      </c>
      <c r="F314" s="6">
        <v>36980</v>
      </c>
      <c r="G314" s="38">
        <f t="shared" si="6"/>
        <v>184900</v>
      </c>
      <c r="H314" s="75"/>
      <c r="I314" s="17"/>
      <c r="J314" s="17"/>
      <c r="K314" s="17"/>
      <c r="L314" s="17"/>
      <c r="M314" s="17"/>
      <c r="N314" s="17"/>
      <c r="O314" s="17"/>
      <c r="P314" s="17"/>
      <c r="Q314" s="17"/>
      <c r="R314" s="17"/>
    </row>
    <row r="315" spans="1:19" s="37" customFormat="1" ht="31.5">
      <c r="A315" s="14">
        <v>292</v>
      </c>
      <c r="B315" s="8" t="s">
        <v>791</v>
      </c>
      <c r="C315" s="8" t="s">
        <v>791</v>
      </c>
      <c r="D315" s="8" t="s">
        <v>14</v>
      </c>
      <c r="E315" s="8">
        <v>30</v>
      </c>
      <c r="F315" s="8">
        <v>5000</v>
      </c>
      <c r="G315" s="38">
        <f t="shared" si="6"/>
        <v>150000</v>
      </c>
      <c r="H315" s="75"/>
      <c r="I315" s="17"/>
      <c r="J315" s="17"/>
      <c r="K315" s="17"/>
      <c r="L315" s="17"/>
      <c r="M315" s="17"/>
      <c r="N315" s="17"/>
      <c r="O315" s="17"/>
      <c r="P315" s="17"/>
      <c r="Q315" s="17"/>
      <c r="R315" s="17"/>
    </row>
    <row r="316" spans="1:19" s="37" customFormat="1" ht="47.25">
      <c r="A316" s="14">
        <v>293</v>
      </c>
      <c r="B316" s="34" t="s">
        <v>403</v>
      </c>
      <c r="C316" s="34" t="s">
        <v>650</v>
      </c>
      <c r="D316" s="34" t="s">
        <v>14</v>
      </c>
      <c r="E316" s="18">
        <v>3000</v>
      </c>
      <c r="F316" s="18">
        <v>59.97</v>
      </c>
      <c r="G316" s="38">
        <f t="shared" si="6"/>
        <v>179910</v>
      </c>
      <c r="H316" s="75"/>
      <c r="I316" s="17"/>
      <c r="J316" s="17"/>
      <c r="K316" s="17"/>
      <c r="L316" s="17"/>
      <c r="M316" s="17"/>
      <c r="N316" s="17"/>
      <c r="O316" s="17"/>
      <c r="P316" s="17"/>
      <c r="Q316" s="17"/>
      <c r="R316" s="17"/>
    </row>
    <row r="317" spans="1:19" ht="31.5">
      <c r="A317" s="14">
        <v>294</v>
      </c>
      <c r="B317" s="34" t="s">
        <v>299</v>
      </c>
      <c r="C317" s="34" t="s">
        <v>298</v>
      </c>
      <c r="D317" s="34" t="s">
        <v>14</v>
      </c>
      <c r="E317" s="18">
        <v>500</v>
      </c>
      <c r="F317" s="18">
        <v>56.63</v>
      </c>
      <c r="G317" s="38">
        <f t="shared" si="6"/>
        <v>28315</v>
      </c>
      <c r="H317" s="75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</row>
    <row r="318" spans="1:19" s="17" customFormat="1" ht="45" customHeight="1">
      <c r="A318" s="14">
        <v>295</v>
      </c>
      <c r="B318" s="34" t="s">
        <v>138</v>
      </c>
      <c r="C318" s="34" t="s">
        <v>139</v>
      </c>
      <c r="D318" s="34" t="s">
        <v>14</v>
      </c>
      <c r="E318" s="18">
        <v>2000</v>
      </c>
      <c r="F318" s="18">
        <v>49.12</v>
      </c>
      <c r="G318" s="38">
        <f t="shared" si="6"/>
        <v>98240</v>
      </c>
      <c r="H318" s="75"/>
    </row>
    <row r="319" spans="1:19" s="37" customFormat="1" ht="30" customHeight="1">
      <c r="A319" s="14">
        <v>296</v>
      </c>
      <c r="B319" s="34" t="s">
        <v>844</v>
      </c>
      <c r="C319" s="34" t="s">
        <v>845</v>
      </c>
      <c r="D319" s="34" t="s">
        <v>14</v>
      </c>
      <c r="E319" s="18">
        <v>1500</v>
      </c>
      <c r="F319" s="18">
        <v>64.900000000000006</v>
      </c>
      <c r="G319" s="38">
        <f t="shared" si="6"/>
        <v>97350.000000000015</v>
      </c>
      <c r="H319" s="75"/>
      <c r="I319" s="17"/>
      <c r="J319" s="17"/>
      <c r="K319" s="17"/>
      <c r="L319" s="17"/>
      <c r="M319" s="17"/>
      <c r="N319" s="17"/>
      <c r="O319" s="17"/>
      <c r="P319" s="17"/>
      <c r="Q319" s="17"/>
      <c r="R319" s="17"/>
    </row>
    <row r="320" spans="1:19" ht="54.75" customHeight="1">
      <c r="A320" s="14">
        <v>297</v>
      </c>
      <c r="B320" s="34" t="s">
        <v>844</v>
      </c>
      <c r="C320" s="34" t="s">
        <v>825</v>
      </c>
      <c r="D320" s="34" t="s">
        <v>14</v>
      </c>
      <c r="E320" s="18">
        <v>1500</v>
      </c>
      <c r="F320" s="18">
        <v>62.88</v>
      </c>
      <c r="G320" s="38">
        <f t="shared" si="6"/>
        <v>94320</v>
      </c>
      <c r="H320" s="74"/>
      <c r="S320" s="17"/>
    </row>
    <row r="321" spans="1:19" ht="15.75">
      <c r="A321" s="14">
        <v>298</v>
      </c>
      <c r="B321" s="34" t="s">
        <v>651</v>
      </c>
      <c r="C321" s="34" t="s">
        <v>846</v>
      </c>
      <c r="D321" s="34" t="s">
        <v>14</v>
      </c>
      <c r="E321" s="18">
        <v>100</v>
      </c>
      <c r="F321" s="18">
        <v>54.04</v>
      </c>
      <c r="G321" s="38">
        <f t="shared" si="6"/>
        <v>5404</v>
      </c>
      <c r="H321" s="75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</row>
    <row r="322" spans="1:19" ht="47.25">
      <c r="A322" s="14">
        <v>299</v>
      </c>
      <c r="B322" s="8" t="s">
        <v>370</v>
      </c>
      <c r="C322" s="8" t="s">
        <v>369</v>
      </c>
      <c r="D322" s="8" t="s">
        <v>14</v>
      </c>
      <c r="E322" s="8">
        <v>10000</v>
      </c>
      <c r="F322" s="8">
        <v>70</v>
      </c>
      <c r="G322" s="38">
        <f t="shared" si="6"/>
        <v>700000</v>
      </c>
      <c r="H322" s="75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</row>
    <row r="323" spans="1:19" ht="47.25">
      <c r="A323" s="14">
        <v>300</v>
      </c>
      <c r="B323" s="8" t="s">
        <v>795</v>
      </c>
      <c r="C323" s="8" t="s">
        <v>796</v>
      </c>
      <c r="D323" s="8" t="s">
        <v>14</v>
      </c>
      <c r="E323" s="8">
        <v>500</v>
      </c>
      <c r="F323" s="8">
        <v>120</v>
      </c>
      <c r="G323" s="38">
        <f t="shared" si="6"/>
        <v>60000</v>
      </c>
      <c r="H323" s="75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</row>
    <row r="324" spans="1:19" ht="15.75">
      <c r="A324" s="14">
        <v>301</v>
      </c>
      <c r="B324" s="40" t="s">
        <v>852</v>
      </c>
      <c r="C324" s="94" t="s">
        <v>852</v>
      </c>
      <c r="D324" s="8" t="s">
        <v>14</v>
      </c>
      <c r="E324" s="8">
        <v>200</v>
      </c>
      <c r="F324" s="8">
        <v>400</v>
      </c>
      <c r="G324" s="38">
        <f t="shared" si="6"/>
        <v>80000</v>
      </c>
      <c r="H324" s="75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</row>
    <row r="325" spans="1:19" ht="15.75">
      <c r="A325" s="14">
        <v>302</v>
      </c>
      <c r="B325" s="8" t="s">
        <v>368</v>
      </c>
      <c r="C325" s="8" t="s">
        <v>385</v>
      </c>
      <c r="D325" s="8" t="s">
        <v>14</v>
      </c>
      <c r="E325" s="8">
        <v>30</v>
      </c>
      <c r="F325" s="8">
        <v>120</v>
      </c>
      <c r="G325" s="38">
        <f t="shared" si="6"/>
        <v>3600</v>
      </c>
      <c r="H325" s="75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</row>
    <row r="326" spans="1:19" ht="15.75">
      <c r="A326" s="14">
        <v>303</v>
      </c>
      <c r="B326" s="8" t="s">
        <v>413</v>
      </c>
      <c r="C326" s="8" t="s">
        <v>413</v>
      </c>
      <c r="D326" s="8" t="s">
        <v>14</v>
      </c>
      <c r="E326" s="8">
        <v>2</v>
      </c>
      <c r="F326" s="8">
        <v>2000</v>
      </c>
      <c r="G326" s="38">
        <f t="shared" si="6"/>
        <v>4000</v>
      </c>
      <c r="H326" s="75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</row>
    <row r="327" spans="1:19" ht="31.5">
      <c r="A327" s="14">
        <v>304</v>
      </c>
      <c r="B327" s="8" t="s">
        <v>391</v>
      </c>
      <c r="C327" s="8" t="s">
        <v>392</v>
      </c>
      <c r="D327" s="8" t="s">
        <v>14</v>
      </c>
      <c r="E327" s="8">
        <v>1</v>
      </c>
      <c r="F327" s="8">
        <v>70500</v>
      </c>
      <c r="G327" s="38">
        <f t="shared" si="6"/>
        <v>70500</v>
      </c>
      <c r="H327" s="75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</row>
    <row r="328" spans="1:19" ht="115.5">
      <c r="A328" s="14">
        <v>305</v>
      </c>
      <c r="B328" s="8" t="s">
        <v>264</v>
      </c>
      <c r="C328" s="117" t="s">
        <v>814</v>
      </c>
      <c r="D328" s="8" t="s">
        <v>14</v>
      </c>
      <c r="E328" s="8">
        <v>1</v>
      </c>
      <c r="F328" s="8">
        <v>13420</v>
      </c>
      <c r="G328" s="38">
        <f t="shared" si="6"/>
        <v>13420</v>
      </c>
      <c r="H328" s="75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</row>
    <row r="329" spans="1:19" ht="90">
      <c r="A329" s="14">
        <v>306</v>
      </c>
      <c r="B329" s="8" t="s">
        <v>259</v>
      </c>
      <c r="C329" s="117" t="s">
        <v>273</v>
      </c>
      <c r="D329" s="8" t="s">
        <v>14</v>
      </c>
      <c r="E329" s="8">
        <v>1</v>
      </c>
      <c r="F329" s="8">
        <v>16500</v>
      </c>
      <c r="G329" s="38">
        <f t="shared" si="6"/>
        <v>16500</v>
      </c>
      <c r="H329" s="75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</row>
    <row r="330" spans="1:19" ht="15.75">
      <c r="A330" s="14">
        <v>307</v>
      </c>
      <c r="B330" s="8" t="s">
        <v>761</v>
      </c>
      <c r="C330" s="8" t="s">
        <v>762</v>
      </c>
      <c r="D330" s="8" t="s">
        <v>14</v>
      </c>
      <c r="E330" s="8">
        <v>7</v>
      </c>
      <c r="F330" s="8">
        <v>3000</v>
      </c>
      <c r="G330" s="38">
        <f t="shared" si="6"/>
        <v>21000</v>
      </c>
      <c r="H330" s="75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</row>
    <row r="331" spans="1:19" ht="31.5">
      <c r="A331" s="14">
        <v>308</v>
      </c>
      <c r="B331" s="8" t="s">
        <v>249</v>
      </c>
      <c r="C331" s="118" t="s">
        <v>843</v>
      </c>
      <c r="D331" s="8" t="s">
        <v>14</v>
      </c>
      <c r="E331" s="8">
        <v>100</v>
      </c>
      <c r="F331" s="8">
        <v>160</v>
      </c>
      <c r="G331" s="38">
        <f t="shared" si="6"/>
        <v>16000</v>
      </c>
      <c r="H331" s="75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</row>
    <row r="332" spans="1:19" ht="63">
      <c r="A332" s="14">
        <v>309</v>
      </c>
      <c r="B332" s="8" t="s">
        <v>174</v>
      </c>
      <c r="C332" s="113" t="s">
        <v>775</v>
      </c>
      <c r="D332" s="8" t="s">
        <v>14</v>
      </c>
      <c r="E332" s="8">
        <v>100</v>
      </c>
      <c r="F332" s="8">
        <v>600</v>
      </c>
      <c r="G332" s="38">
        <f t="shared" si="6"/>
        <v>60000</v>
      </c>
      <c r="H332" s="75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</row>
    <row r="333" spans="1:19" ht="78.75">
      <c r="A333" s="14">
        <v>310</v>
      </c>
      <c r="B333" s="40" t="s">
        <v>773</v>
      </c>
      <c r="C333" s="40" t="s">
        <v>774</v>
      </c>
      <c r="D333" s="8" t="s">
        <v>14</v>
      </c>
      <c r="E333" s="8">
        <v>50</v>
      </c>
      <c r="F333" s="8">
        <v>900</v>
      </c>
      <c r="G333" s="38">
        <f t="shared" si="6"/>
        <v>45000</v>
      </c>
      <c r="H333" s="75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</row>
    <row r="334" spans="1:19" ht="15.75">
      <c r="A334" s="14">
        <v>311</v>
      </c>
      <c r="B334" s="40" t="s">
        <v>798</v>
      </c>
      <c r="C334" s="40" t="s">
        <v>799</v>
      </c>
      <c r="D334" s="8" t="s">
        <v>14</v>
      </c>
      <c r="E334" s="8">
        <v>1</v>
      </c>
      <c r="F334" s="8">
        <v>3000</v>
      </c>
      <c r="G334" s="38">
        <f t="shared" si="6"/>
        <v>3000</v>
      </c>
      <c r="H334" s="75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</row>
    <row r="335" spans="1:19" ht="31.5">
      <c r="A335" s="14">
        <v>312</v>
      </c>
      <c r="B335" s="40" t="s">
        <v>817</v>
      </c>
      <c r="C335" s="40" t="s">
        <v>817</v>
      </c>
      <c r="D335" s="119" t="s">
        <v>32</v>
      </c>
      <c r="E335" s="8">
        <v>80</v>
      </c>
      <c r="F335" s="8">
        <v>38000</v>
      </c>
      <c r="G335" s="38">
        <f t="shared" si="6"/>
        <v>3040000</v>
      </c>
      <c r="H335" s="75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</row>
    <row r="336" spans="1:19" ht="31.5">
      <c r="A336" s="14">
        <v>313</v>
      </c>
      <c r="B336" s="40" t="s">
        <v>816</v>
      </c>
      <c r="C336" s="40" t="s">
        <v>816</v>
      </c>
      <c r="D336" s="119" t="s">
        <v>32</v>
      </c>
      <c r="E336" s="8">
        <v>20</v>
      </c>
      <c r="F336" s="8">
        <v>94600</v>
      </c>
      <c r="G336" s="38">
        <f t="shared" si="6"/>
        <v>1892000</v>
      </c>
      <c r="H336" s="75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</row>
    <row r="337" spans="1:19" ht="15.75">
      <c r="A337" s="14">
        <v>314</v>
      </c>
      <c r="B337" s="8" t="s">
        <v>850</v>
      </c>
      <c r="C337" s="8" t="s">
        <v>850</v>
      </c>
      <c r="D337" s="8" t="s">
        <v>14</v>
      </c>
      <c r="E337" s="8">
        <v>300</v>
      </c>
      <c r="F337" s="8">
        <v>50</v>
      </c>
      <c r="G337" s="38">
        <f t="shared" si="6"/>
        <v>15000</v>
      </c>
      <c r="H337" s="75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</row>
    <row r="338" spans="1:19" ht="15.75">
      <c r="A338" s="14">
        <v>315</v>
      </c>
      <c r="B338" s="8" t="s">
        <v>415</v>
      </c>
      <c r="C338" s="8" t="s">
        <v>415</v>
      </c>
      <c r="D338" s="8" t="s">
        <v>14</v>
      </c>
      <c r="E338" s="8">
        <v>10</v>
      </c>
      <c r="F338" s="8">
        <v>15000</v>
      </c>
      <c r="G338" s="38">
        <f t="shared" si="6"/>
        <v>150000</v>
      </c>
      <c r="H338" s="75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</row>
    <row r="339" spans="1:19" ht="15.75">
      <c r="A339" s="14">
        <v>316</v>
      </c>
      <c r="B339" s="8" t="s">
        <v>175</v>
      </c>
      <c r="C339" s="119" t="s">
        <v>176</v>
      </c>
      <c r="D339" s="119" t="s">
        <v>14</v>
      </c>
      <c r="E339" s="8">
        <v>20</v>
      </c>
      <c r="F339" s="8">
        <v>300</v>
      </c>
      <c r="G339" s="38">
        <f t="shared" si="6"/>
        <v>6000</v>
      </c>
      <c r="H339" s="75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</row>
    <row r="340" spans="1:19" ht="18" customHeight="1">
      <c r="A340" s="14">
        <v>317</v>
      </c>
      <c r="B340" s="8" t="s">
        <v>216</v>
      </c>
      <c r="C340" s="8" t="s">
        <v>875</v>
      </c>
      <c r="D340" s="8" t="s">
        <v>184</v>
      </c>
      <c r="E340" s="8">
        <v>2</v>
      </c>
      <c r="F340" s="8">
        <v>6700</v>
      </c>
      <c r="G340" s="38">
        <f t="shared" si="6"/>
        <v>13400</v>
      </c>
      <c r="H340" s="75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</row>
    <row r="341" spans="1:19" ht="29.25" customHeight="1">
      <c r="A341" s="14">
        <v>318</v>
      </c>
      <c r="B341" s="34" t="s">
        <v>511</v>
      </c>
      <c r="C341" s="34" t="s">
        <v>512</v>
      </c>
      <c r="D341" s="34" t="s">
        <v>282</v>
      </c>
      <c r="E341" s="18">
        <v>500</v>
      </c>
      <c r="F341" s="18">
        <v>363.96</v>
      </c>
      <c r="G341" s="38">
        <f t="shared" si="6"/>
        <v>181980</v>
      </c>
      <c r="H341" s="75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</row>
    <row r="342" spans="1:19" ht="15.75">
      <c r="A342" s="14">
        <v>319</v>
      </c>
      <c r="B342" s="8" t="s">
        <v>417</v>
      </c>
      <c r="C342" s="8" t="s">
        <v>419</v>
      </c>
      <c r="D342" s="8" t="s">
        <v>14</v>
      </c>
      <c r="E342" s="8">
        <v>2</v>
      </c>
      <c r="F342" s="8">
        <v>25000</v>
      </c>
      <c r="G342" s="38">
        <f t="shared" si="6"/>
        <v>50000</v>
      </c>
      <c r="H342" s="75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</row>
    <row r="343" spans="1:19" ht="15.75">
      <c r="A343" s="14">
        <v>320</v>
      </c>
      <c r="B343" s="40" t="s">
        <v>849</v>
      </c>
      <c r="C343" s="40" t="s">
        <v>855</v>
      </c>
      <c r="D343" s="119" t="s">
        <v>14</v>
      </c>
      <c r="E343" s="8">
        <v>5</v>
      </c>
      <c r="F343" s="8">
        <v>10000</v>
      </c>
      <c r="G343" s="38">
        <f t="shared" si="6"/>
        <v>50000</v>
      </c>
      <c r="H343" s="75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</row>
    <row r="344" spans="1:19" ht="15.75">
      <c r="A344" s="14">
        <v>321</v>
      </c>
      <c r="B344" s="40" t="s">
        <v>848</v>
      </c>
      <c r="C344" s="40" t="s">
        <v>856</v>
      </c>
      <c r="D344" s="119" t="s">
        <v>14</v>
      </c>
      <c r="E344" s="8">
        <v>5</v>
      </c>
      <c r="F344" s="8">
        <v>3000</v>
      </c>
      <c r="G344" s="38">
        <f t="shared" si="6"/>
        <v>15000</v>
      </c>
      <c r="H344" s="75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</row>
    <row r="345" spans="1:19" ht="15.75">
      <c r="A345" s="14">
        <v>322</v>
      </c>
      <c r="B345" s="8" t="s">
        <v>177</v>
      </c>
      <c r="C345" s="8" t="s">
        <v>418</v>
      </c>
      <c r="D345" s="8" t="s">
        <v>14</v>
      </c>
      <c r="E345" s="8">
        <v>2</v>
      </c>
      <c r="F345" s="8">
        <v>3500</v>
      </c>
      <c r="G345" s="38">
        <f t="shared" si="6"/>
        <v>7000</v>
      </c>
      <c r="H345" s="74"/>
      <c r="S345" s="17"/>
    </row>
    <row r="346" spans="1:19" ht="31.5">
      <c r="A346" s="14">
        <v>323</v>
      </c>
      <c r="B346" s="8" t="s">
        <v>367</v>
      </c>
      <c r="C346" s="8" t="s">
        <v>384</v>
      </c>
      <c r="D346" s="8" t="s">
        <v>14</v>
      </c>
      <c r="E346" s="8">
        <v>1</v>
      </c>
      <c r="F346" s="8">
        <v>3000</v>
      </c>
      <c r="G346" s="38">
        <f t="shared" si="6"/>
        <v>3000</v>
      </c>
      <c r="H346" s="75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</row>
    <row r="347" spans="1:19" ht="15.75">
      <c r="A347" s="14">
        <v>324</v>
      </c>
      <c r="B347" s="8" t="s">
        <v>215</v>
      </c>
      <c r="C347" s="8" t="s">
        <v>429</v>
      </c>
      <c r="D347" s="8" t="s">
        <v>14</v>
      </c>
      <c r="E347" s="8">
        <v>200</v>
      </c>
      <c r="F347" s="8">
        <v>22</v>
      </c>
      <c r="G347" s="38">
        <f t="shared" si="6"/>
        <v>4400</v>
      </c>
      <c r="H347" s="75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</row>
    <row r="348" spans="1:19" ht="15.75">
      <c r="A348" s="14">
        <v>325</v>
      </c>
      <c r="B348" s="34" t="s">
        <v>167</v>
      </c>
      <c r="C348" s="34" t="s">
        <v>518</v>
      </c>
      <c r="D348" s="34" t="s">
        <v>14</v>
      </c>
      <c r="E348" s="18">
        <v>20000</v>
      </c>
      <c r="F348" s="18">
        <v>9.4700000000000006</v>
      </c>
      <c r="G348" s="38">
        <f t="shared" si="6"/>
        <v>189400</v>
      </c>
      <c r="H348" s="75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</row>
    <row r="349" spans="1:19" ht="31.5">
      <c r="A349" s="14">
        <v>326</v>
      </c>
      <c r="B349" s="18" t="s">
        <v>363</v>
      </c>
      <c r="C349" s="18" t="s">
        <v>362</v>
      </c>
      <c r="D349" s="18" t="s">
        <v>14</v>
      </c>
      <c r="E349" s="18">
        <v>3000</v>
      </c>
      <c r="F349" s="18">
        <v>19.62</v>
      </c>
      <c r="G349" s="38">
        <f t="shared" si="6"/>
        <v>58860</v>
      </c>
      <c r="H349" s="74"/>
      <c r="S349" s="17"/>
    </row>
    <row r="350" spans="1:19" s="22" customFormat="1" ht="48.75" customHeight="1">
      <c r="A350" s="14">
        <v>327</v>
      </c>
      <c r="B350" s="18" t="s">
        <v>435</v>
      </c>
      <c r="C350" s="18" t="s">
        <v>435</v>
      </c>
      <c r="D350" s="18" t="s">
        <v>14</v>
      </c>
      <c r="E350" s="18">
        <v>100</v>
      </c>
      <c r="F350" s="18">
        <v>100</v>
      </c>
      <c r="G350" s="38">
        <f t="shared" si="6"/>
        <v>10000</v>
      </c>
      <c r="H350" s="75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</row>
    <row r="351" spans="1:19" ht="31.5">
      <c r="A351" s="14">
        <v>328</v>
      </c>
      <c r="B351" s="7" t="s">
        <v>772</v>
      </c>
      <c r="C351" s="40" t="s">
        <v>769</v>
      </c>
      <c r="D351" s="7" t="s">
        <v>14</v>
      </c>
      <c r="E351" s="8">
        <v>20000</v>
      </c>
      <c r="F351" s="8">
        <v>21</v>
      </c>
      <c r="G351" s="38">
        <f t="shared" si="6"/>
        <v>420000</v>
      </c>
      <c r="H351" s="75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</row>
    <row r="352" spans="1:19" ht="31.5">
      <c r="A352" s="14">
        <v>329</v>
      </c>
      <c r="B352" s="7" t="s">
        <v>771</v>
      </c>
      <c r="C352" s="40" t="s">
        <v>770</v>
      </c>
      <c r="D352" s="7" t="s">
        <v>14</v>
      </c>
      <c r="E352" s="8">
        <v>50000</v>
      </c>
      <c r="F352" s="8">
        <v>15</v>
      </c>
      <c r="G352" s="38">
        <f t="shared" si="6"/>
        <v>750000</v>
      </c>
      <c r="H352" s="75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</row>
    <row r="353" spans="1:19" ht="15.75">
      <c r="A353" s="14">
        <v>330</v>
      </c>
      <c r="B353" s="7" t="s">
        <v>879</v>
      </c>
      <c r="C353" s="40" t="s">
        <v>447</v>
      </c>
      <c r="D353" s="7" t="s">
        <v>14</v>
      </c>
      <c r="E353" s="8">
        <v>3000</v>
      </c>
      <c r="F353" s="8">
        <v>21.4</v>
      </c>
      <c r="G353" s="38">
        <f t="shared" ref="G353:G356" si="7">E353*F353</f>
        <v>64199.999999999993</v>
      </c>
      <c r="H353" s="75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</row>
    <row r="354" spans="1:19" ht="15.75">
      <c r="A354" s="14">
        <v>331</v>
      </c>
      <c r="B354" s="7" t="s">
        <v>880</v>
      </c>
      <c r="C354" s="40" t="s">
        <v>881</v>
      </c>
      <c r="D354" s="7" t="s">
        <v>14</v>
      </c>
      <c r="E354" s="8">
        <v>2000</v>
      </c>
      <c r="F354" s="8">
        <v>45.18</v>
      </c>
      <c r="G354" s="38">
        <f t="shared" si="7"/>
        <v>90360</v>
      </c>
      <c r="H354" s="75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</row>
    <row r="355" spans="1:19" ht="26.25">
      <c r="A355" s="14">
        <v>332</v>
      </c>
      <c r="B355" s="8" t="s">
        <v>366</v>
      </c>
      <c r="C355" s="117" t="s">
        <v>383</v>
      </c>
      <c r="D355" s="8" t="s">
        <v>14</v>
      </c>
      <c r="E355" s="8">
        <v>2</v>
      </c>
      <c r="F355" s="8">
        <v>900</v>
      </c>
      <c r="G355" s="38">
        <f t="shared" si="7"/>
        <v>1800</v>
      </c>
      <c r="H355" s="75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</row>
    <row r="356" spans="1:19" s="17" customFormat="1" ht="26.25">
      <c r="A356" s="14">
        <v>333</v>
      </c>
      <c r="B356" s="8" t="s">
        <v>365</v>
      </c>
      <c r="C356" s="117" t="s">
        <v>383</v>
      </c>
      <c r="D356" s="8" t="s">
        <v>14</v>
      </c>
      <c r="E356" s="8">
        <v>2</v>
      </c>
      <c r="F356" s="8">
        <v>900</v>
      </c>
      <c r="G356" s="38">
        <f t="shared" si="7"/>
        <v>1800</v>
      </c>
      <c r="H356" s="75"/>
    </row>
    <row r="357" spans="1:19" ht="15.75">
      <c r="A357" s="14"/>
      <c r="B357" s="120" t="s">
        <v>206</v>
      </c>
      <c r="C357" s="8"/>
      <c r="D357" s="8"/>
      <c r="E357" s="8"/>
      <c r="F357" s="8"/>
      <c r="G357" s="30">
        <f>SUM(G224:G356)</f>
        <v>23823123.649999999</v>
      </c>
      <c r="H357" s="75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</row>
    <row r="358" spans="1:19" ht="18.75">
      <c r="A358" s="14"/>
      <c r="B358" s="121" t="s">
        <v>225</v>
      </c>
      <c r="C358" s="8"/>
      <c r="D358" s="8"/>
      <c r="E358" s="8"/>
      <c r="F358" s="8"/>
      <c r="G358" s="19"/>
      <c r="H358" s="75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</row>
    <row r="359" spans="1:19" s="37" customFormat="1" ht="31.5">
      <c r="A359" s="14">
        <v>334</v>
      </c>
      <c r="B359" s="8" t="s">
        <v>661</v>
      </c>
      <c r="C359" s="8" t="s">
        <v>660</v>
      </c>
      <c r="D359" s="8" t="s">
        <v>14</v>
      </c>
      <c r="E359" s="8">
        <v>1240</v>
      </c>
      <c r="F359" s="122">
        <v>250</v>
      </c>
      <c r="G359" s="38">
        <f t="shared" ref="G359:G390" si="8">E359*F359</f>
        <v>310000</v>
      </c>
      <c r="H359" s="75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</row>
    <row r="360" spans="1:19" s="37" customFormat="1" ht="15.75">
      <c r="A360" s="14">
        <v>335</v>
      </c>
      <c r="B360" s="8" t="s">
        <v>189</v>
      </c>
      <c r="C360" s="8" t="s">
        <v>210</v>
      </c>
      <c r="D360" s="8" t="s">
        <v>32</v>
      </c>
      <c r="E360" s="8">
        <v>10</v>
      </c>
      <c r="F360" s="7">
        <v>12000</v>
      </c>
      <c r="G360" s="38">
        <f t="shared" si="8"/>
        <v>120000</v>
      </c>
      <c r="H360" s="75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</row>
    <row r="361" spans="1:19" s="37" customFormat="1" ht="15.75">
      <c r="A361" s="14">
        <v>336</v>
      </c>
      <c r="B361" s="8" t="s">
        <v>723</v>
      </c>
      <c r="C361" s="8" t="s">
        <v>303</v>
      </c>
      <c r="D361" s="8" t="s">
        <v>46</v>
      </c>
      <c r="E361" s="8">
        <v>0.5</v>
      </c>
      <c r="F361" s="8">
        <v>5000</v>
      </c>
      <c r="G361" s="38">
        <f t="shared" si="8"/>
        <v>2500</v>
      </c>
      <c r="H361" s="75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</row>
    <row r="362" spans="1:19" s="37" customFormat="1" ht="15.75">
      <c r="A362" s="14">
        <v>337</v>
      </c>
      <c r="B362" s="8" t="s">
        <v>209</v>
      </c>
      <c r="C362" s="8" t="s">
        <v>675</v>
      </c>
      <c r="D362" s="8" t="s">
        <v>184</v>
      </c>
      <c r="E362" s="8">
        <v>2</v>
      </c>
      <c r="F362" s="8">
        <v>33255</v>
      </c>
      <c r="G362" s="38">
        <f t="shared" si="8"/>
        <v>66510</v>
      </c>
      <c r="H362" s="75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</row>
    <row r="363" spans="1:19" s="37" customFormat="1" ht="47.25">
      <c r="A363" s="14">
        <v>338</v>
      </c>
      <c r="B363" s="8" t="s">
        <v>648</v>
      </c>
      <c r="C363" s="8" t="s">
        <v>676</v>
      </c>
      <c r="D363" s="8" t="s">
        <v>184</v>
      </c>
      <c r="E363" s="8">
        <v>20</v>
      </c>
      <c r="F363" s="8">
        <v>22000</v>
      </c>
      <c r="G363" s="38">
        <f t="shared" si="8"/>
        <v>440000</v>
      </c>
      <c r="H363" s="75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</row>
    <row r="364" spans="1:19" s="37" customFormat="1" ht="31.5">
      <c r="A364" s="14">
        <v>339</v>
      </c>
      <c r="B364" s="8" t="s">
        <v>672</v>
      </c>
      <c r="C364" s="8" t="s">
        <v>672</v>
      </c>
      <c r="D364" s="8" t="s">
        <v>184</v>
      </c>
      <c r="E364" s="8">
        <v>3</v>
      </c>
      <c r="F364" s="8">
        <v>9600</v>
      </c>
      <c r="G364" s="38">
        <f t="shared" si="8"/>
        <v>28800</v>
      </c>
      <c r="H364" s="75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</row>
    <row r="365" spans="1:19" s="37" customFormat="1" ht="15.75">
      <c r="A365" s="14">
        <v>340</v>
      </c>
      <c r="B365" s="8" t="s">
        <v>346</v>
      </c>
      <c r="C365" s="8" t="s">
        <v>346</v>
      </c>
      <c r="D365" s="8" t="s">
        <v>184</v>
      </c>
      <c r="E365" s="8">
        <v>1</v>
      </c>
      <c r="F365" s="8">
        <v>5500</v>
      </c>
      <c r="G365" s="38">
        <f t="shared" si="8"/>
        <v>5500</v>
      </c>
      <c r="H365" s="75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</row>
    <row r="366" spans="1:19" s="37" customFormat="1" ht="31.5">
      <c r="A366" s="14">
        <v>341</v>
      </c>
      <c r="B366" s="8" t="s">
        <v>740</v>
      </c>
      <c r="C366" s="8" t="s">
        <v>740</v>
      </c>
      <c r="D366" s="8" t="s">
        <v>14</v>
      </c>
      <c r="E366" s="8">
        <v>6</v>
      </c>
      <c r="F366" s="8">
        <v>500</v>
      </c>
      <c r="G366" s="38">
        <f t="shared" si="8"/>
        <v>3000</v>
      </c>
      <c r="H366" s="75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</row>
    <row r="367" spans="1:19" s="37" customFormat="1" ht="31.5">
      <c r="A367" s="14">
        <v>342</v>
      </c>
      <c r="B367" s="8" t="s">
        <v>373</v>
      </c>
      <c r="C367" s="8" t="s">
        <v>373</v>
      </c>
      <c r="D367" s="8" t="s">
        <v>184</v>
      </c>
      <c r="E367" s="8">
        <v>60</v>
      </c>
      <c r="F367" s="8">
        <v>8000</v>
      </c>
      <c r="G367" s="38">
        <f t="shared" si="8"/>
        <v>480000</v>
      </c>
      <c r="H367" s="75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</row>
    <row r="368" spans="1:19" s="37" customFormat="1" ht="15.75">
      <c r="A368" s="14">
        <v>343</v>
      </c>
      <c r="B368" s="8" t="s">
        <v>195</v>
      </c>
      <c r="C368" s="8" t="s">
        <v>252</v>
      </c>
      <c r="D368" s="8" t="s">
        <v>46</v>
      </c>
      <c r="E368" s="24">
        <v>5</v>
      </c>
      <c r="F368" s="24">
        <v>4200</v>
      </c>
      <c r="G368" s="38">
        <f t="shared" si="8"/>
        <v>21000</v>
      </c>
      <c r="H368" s="75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</row>
    <row r="369" spans="1:19" s="37" customFormat="1" ht="15.75">
      <c r="A369" s="14">
        <v>344</v>
      </c>
      <c r="B369" s="119" t="s">
        <v>319</v>
      </c>
      <c r="C369" s="119" t="s">
        <v>351</v>
      </c>
      <c r="D369" s="119" t="s">
        <v>32</v>
      </c>
      <c r="E369" s="8">
        <v>6</v>
      </c>
      <c r="F369" s="8">
        <v>5000</v>
      </c>
      <c r="G369" s="38">
        <f t="shared" si="8"/>
        <v>30000</v>
      </c>
      <c r="H369" s="75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</row>
    <row r="370" spans="1:19" s="37" customFormat="1" ht="15.75">
      <c r="A370" s="14">
        <v>345</v>
      </c>
      <c r="B370" s="119" t="s">
        <v>320</v>
      </c>
      <c r="C370" s="119" t="s">
        <v>351</v>
      </c>
      <c r="D370" s="119" t="s">
        <v>32</v>
      </c>
      <c r="E370" s="8">
        <v>6</v>
      </c>
      <c r="F370" s="8">
        <v>5000</v>
      </c>
      <c r="G370" s="38">
        <f t="shared" si="8"/>
        <v>30000</v>
      </c>
      <c r="H370" s="75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</row>
    <row r="371" spans="1:19" s="37" customFormat="1" ht="47.25">
      <c r="A371" s="14">
        <v>346</v>
      </c>
      <c r="B371" s="8" t="s">
        <v>304</v>
      </c>
      <c r="C371" s="8" t="s">
        <v>305</v>
      </c>
      <c r="D371" s="8" t="s">
        <v>184</v>
      </c>
      <c r="E371" s="8">
        <v>40</v>
      </c>
      <c r="F371" s="8">
        <v>7140</v>
      </c>
      <c r="G371" s="38">
        <f t="shared" si="8"/>
        <v>285600</v>
      </c>
      <c r="H371" s="75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</row>
    <row r="372" spans="1:19" s="37" customFormat="1" ht="15.75">
      <c r="A372" s="14">
        <v>347</v>
      </c>
      <c r="B372" s="8" t="s">
        <v>208</v>
      </c>
      <c r="C372" s="8" t="s">
        <v>208</v>
      </c>
      <c r="D372" s="8" t="s">
        <v>184</v>
      </c>
      <c r="E372" s="8">
        <v>40</v>
      </c>
      <c r="F372" s="8">
        <v>3720</v>
      </c>
      <c r="G372" s="38">
        <f t="shared" si="8"/>
        <v>148800</v>
      </c>
      <c r="H372" s="75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</row>
    <row r="373" spans="1:19" s="37" customFormat="1" ht="15.75">
      <c r="A373" s="14">
        <v>348</v>
      </c>
      <c r="B373" s="8" t="s">
        <v>182</v>
      </c>
      <c r="C373" s="8" t="s">
        <v>183</v>
      </c>
      <c r="D373" s="8" t="s">
        <v>181</v>
      </c>
      <c r="E373" s="8">
        <v>2</v>
      </c>
      <c r="F373" s="8">
        <v>9200</v>
      </c>
      <c r="G373" s="38">
        <f t="shared" si="8"/>
        <v>18400</v>
      </c>
      <c r="H373" s="75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</row>
    <row r="374" spans="1:19" s="37" customFormat="1" ht="15.75">
      <c r="A374" s="14">
        <v>349</v>
      </c>
      <c r="B374" s="8" t="s">
        <v>727</v>
      </c>
      <c r="C374" s="8" t="s">
        <v>728</v>
      </c>
      <c r="D374" s="8" t="s">
        <v>184</v>
      </c>
      <c r="E374" s="8">
        <v>30</v>
      </c>
      <c r="F374" s="24">
        <v>9000</v>
      </c>
      <c r="G374" s="38">
        <f t="shared" si="8"/>
        <v>270000</v>
      </c>
      <c r="H374" s="75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</row>
    <row r="375" spans="1:19" s="37" customFormat="1" ht="15.75">
      <c r="A375" s="14">
        <v>350</v>
      </c>
      <c r="B375" s="8" t="s">
        <v>306</v>
      </c>
      <c r="C375" s="8" t="s">
        <v>306</v>
      </c>
      <c r="D375" s="8" t="s">
        <v>46</v>
      </c>
      <c r="E375" s="8">
        <v>0.5</v>
      </c>
      <c r="F375" s="8">
        <v>8000</v>
      </c>
      <c r="G375" s="38">
        <f t="shared" si="8"/>
        <v>4000</v>
      </c>
      <c r="H375" s="75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</row>
    <row r="376" spans="1:19" s="37" customFormat="1" ht="31.5">
      <c r="A376" s="14">
        <v>351</v>
      </c>
      <c r="B376" s="8" t="s">
        <v>308</v>
      </c>
      <c r="C376" s="8" t="s">
        <v>309</v>
      </c>
      <c r="D376" s="8" t="s">
        <v>32</v>
      </c>
      <c r="E376" s="8">
        <v>3</v>
      </c>
      <c r="F376" s="8">
        <v>196000</v>
      </c>
      <c r="G376" s="38">
        <f t="shared" si="8"/>
        <v>588000</v>
      </c>
      <c r="H376" s="75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</row>
    <row r="377" spans="1:19" s="37" customFormat="1" ht="15.75">
      <c r="A377" s="14">
        <v>352</v>
      </c>
      <c r="B377" s="8" t="s">
        <v>185</v>
      </c>
      <c r="C377" s="8" t="s">
        <v>678</v>
      </c>
      <c r="D377" s="8" t="s">
        <v>186</v>
      </c>
      <c r="E377" s="8">
        <v>8</v>
      </c>
      <c r="F377" s="8">
        <v>12500</v>
      </c>
      <c r="G377" s="38">
        <f t="shared" si="8"/>
        <v>100000</v>
      </c>
      <c r="H377" s="75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</row>
    <row r="378" spans="1:19" s="37" customFormat="1" ht="15.75">
      <c r="A378" s="14">
        <v>353</v>
      </c>
      <c r="B378" s="8" t="s">
        <v>187</v>
      </c>
      <c r="C378" s="8" t="s">
        <v>187</v>
      </c>
      <c r="D378" s="8" t="s">
        <v>1</v>
      </c>
      <c r="E378" s="8">
        <v>5</v>
      </c>
      <c r="F378" s="8">
        <v>1000</v>
      </c>
      <c r="G378" s="38">
        <f t="shared" si="8"/>
        <v>5000</v>
      </c>
      <c r="H378" s="75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</row>
    <row r="379" spans="1:19" s="37" customFormat="1" ht="94.5">
      <c r="A379" s="14">
        <v>354</v>
      </c>
      <c r="B379" s="8" t="s">
        <v>307</v>
      </c>
      <c r="C379" s="8" t="s">
        <v>659</v>
      </c>
      <c r="D379" s="8" t="s">
        <v>32</v>
      </c>
      <c r="E379" s="8">
        <v>4</v>
      </c>
      <c r="F379" s="8">
        <v>220000</v>
      </c>
      <c r="G379" s="38">
        <f t="shared" si="8"/>
        <v>880000</v>
      </c>
      <c r="H379" s="75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</row>
    <row r="380" spans="1:19" s="37" customFormat="1" ht="15.75">
      <c r="A380" s="14">
        <v>355</v>
      </c>
      <c r="B380" s="8" t="s">
        <v>724</v>
      </c>
      <c r="C380" s="8" t="s">
        <v>724</v>
      </c>
      <c r="D380" s="8" t="s">
        <v>46</v>
      </c>
      <c r="E380" s="8">
        <v>36000</v>
      </c>
      <c r="F380" s="8">
        <v>0.05</v>
      </c>
      <c r="G380" s="38">
        <f t="shared" si="8"/>
        <v>1800</v>
      </c>
      <c r="H380" s="75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</row>
    <row r="381" spans="1:19" s="37" customFormat="1" ht="15.75">
      <c r="A381" s="14">
        <v>356</v>
      </c>
      <c r="B381" s="8" t="s">
        <v>818</v>
      </c>
      <c r="C381" s="8" t="s">
        <v>819</v>
      </c>
      <c r="D381" s="8" t="s">
        <v>184</v>
      </c>
      <c r="E381" s="8">
        <v>1</v>
      </c>
      <c r="F381" s="122">
        <v>7000</v>
      </c>
      <c r="G381" s="38">
        <f t="shared" si="8"/>
        <v>7000</v>
      </c>
      <c r="H381" s="75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</row>
    <row r="382" spans="1:19" s="37" customFormat="1" ht="15.75">
      <c r="A382" s="14">
        <v>357</v>
      </c>
      <c r="B382" s="8" t="s">
        <v>646</v>
      </c>
      <c r="C382" s="8" t="s">
        <v>646</v>
      </c>
      <c r="D382" s="8" t="s">
        <v>46</v>
      </c>
      <c r="E382" s="8">
        <v>0.05</v>
      </c>
      <c r="F382" s="122">
        <v>15600</v>
      </c>
      <c r="G382" s="38">
        <f t="shared" si="8"/>
        <v>780</v>
      </c>
      <c r="H382" s="75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</row>
    <row r="383" spans="1:19" s="37" customFormat="1" ht="15.75">
      <c r="A383" s="14">
        <v>358</v>
      </c>
      <c r="B383" s="8" t="s">
        <v>720</v>
      </c>
      <c r="C383" s="8" t="s">
        <v>720</v>
      </c>
      <c r="D383" s="8" t="s">
        <v>46</v>
      </c>
      <c r="E383" s="8">
        <v>0.1</v>
      </c>
      <c r="F383" s="8">
        <v>33600</v>
      </c>
      <c r="G383" s="38">
        <f t="shared" si="8"/>
        <v>3360</v>
      </c>
      <c r="H383" s="75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</row>
    <row r="384" spans="1:19" s="37" customFormat="1" ht="15.75">
      <c r="A384" s="14">
        <v>359</v>
      </c>
      <c r="B384" s="8" t="s">
        <v>350</v>
      </c>
      <c r="C384" s="8" t="s">
        <v>679</v>
      </c>
      <c r="D384" s="8" t="s">
        <v>184</v>
      </c>
      <c r="E384" s="8">
        <v>1</v>
      </c>
      <c r="F384" s="122">
        <v>6000</v>
      </c>
      <c r="G384" s="38">
        <f t="shared" si="8"/>
        <v>6000</v>
      </c>
      <c r="H384" s="75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</row>
    <row r="385" spans="1:19" s="37" customFormat="1" ht="15.75">
      <c r="A385" s="14">
        <v>360</v>
      </c>
      <c r="B385" s="8" t="s">
        <v>725</v>
      </c>
      <c r="C385" s="8" t="s">
        <v>725</v>
      </c>
      <c r="D385" s="8" t="s">
        <v>14</v>
      </c>
      <c r="E385" s="8">
        <v>1</v>
      </c>
      <c r="F385" s="8">
        <v>3500</v>
      </c>
      <c r="G385" s="38">
        <f t="shared" si="8"/>
        <v>3500</v>
      </c>
      <c r="H385" s="75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</row>
    <row r="386" spans="1:19" s="37" customFormat="1" ht="15.75">
      <c r="A386" s="14">
        <v>361</v>
      </c>
      <c r="B386" s="8" t="s">
        <v>847</v>
      </c>
      <c r="C386" s="8" t="s">
        <v>847</v>
      </c>
      <c r="D386" s="8" t="s">
        <v>14</v>
      </c>
      <c r="E386" s="8">
        <v>10</v>
      </c>
      <c r="F386" s="122">
        <v>1000</v>
      </c>
      <c r="G386" s="38">
        <f t="shared" si="8"/>
        <v>10000</v>
      </c>
      <c r="H386" s="75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</row>
    <row r="387" spans="1:19" s="37" customFormat="1" ht="15.75">
      <c r="A387" s="14">
        <v>362</v>
      </c>
      <c r="B387" s="8" t="s">
        <v>212</v>
      </c>
      <c r="C387" s="8" t="s">
        <v>212</v>
      </c>
      <c r="D387" s="8" t="s">
        <v>184</v>
      </c>
      <c r="E387" s="8">
        <v>1</v>
      </c>
      <c r="F387" s="8">
        <v>18000</v>
      </c>
      <c r="G387" s="38">
        <f t="shared" si="8"/>
        <v>18000</v>
      </c>
      <c r="H387" s="75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</row>
    <row r="388" spans="1:19" s="37" customFormat="1" ht="31.5">
      <c r="A388" s="14">
        <v>363</v>
      </c>
      <c r="B388" s="8" t="s">
        <v>408</v>
      </c>
      <c r="C388" s="8" t="s">
        <v>407</v>
      </c>
      <c r="D388" s="8" t="s">
        <v>184</v>
      </c>
      <c r="E388" s="8">
        <v>2</v>
      </c>
      <c r="F388" s="8">
        <v>7300</v>
      </c>
      <c r="G388" s="38">
        <f t="shared" si="8"/>
        <v>14600</v>
      </c>
      <c r="H388" s="75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</row>
    <row r="389" spans="1:19" s="37" customFormat="1" ht="15.75">
      <c r="A389" s="14">
        <v>364</v>
      </c>
      <c r="B389" s="8" t="s">
        <v>310</v>
      </c>
      <c r="C389" s="8" t="s">
        <v>378</v>
      </c>
      <c r="D389" s="8" t="s">
        <v>32</v>
      </c>
      <c r="E389" s="8">
        <v>3</v>
      </c>
      <c r="F389" s="122">
        <v>2</v>
      </c>
      <c r="G389" s="38">
        <f t="shared" si="8"/>
        <v>6</v>
      </c>
      <c r="H389" s="75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</row>
    <row r="390" spans="1:19" s="37" customFormat="1" ht="31.5">
      <c r="A390" s="14">
        <v>365</v>
      </c>
      <c r="B390" s="8" t="s">
        <v>677</v>
      </c>
      <c r="C390" s="8" t="s">
        <v>677</v>
      </c>
      <c r="D390" s="8" t="s">
        <v>14</v>
      </c>
      <c r="E390" s="8">
        <v>6</v>
      </c>
      <c r="F390" s="8">
        <v>800</v>
      </c>
      <c r="G390" s="38">
        <f t="shared" si="8"/>
        <v>4800</v>
      </c>
      <c r="H390" s="75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</row>
    <row r="391" spans="1:19" s="37" customFormat="1" ht="15.75">
      <c r="A391" s="14">
        <v>366</v>
      </c>
      <c r="B391" s="8" t="s">
        <v>207</v>
      </c>
      <c r="C391" s="8" t="s">
        <v>207</v>
      </c>
      <c r="D391" s="8" t="s">
        <v>14</v>
      </c>
      <c r="E391" s="8">
        <v>20</v>
      </c>
      <c r="F391" s="8">
        <v>480</v>
      </c>
      <c r="G391" s="38">
        <f t="shared" ref="G391:G422" si="9">E391*F391</f>
        <v>9600</v>
      </c>
      <c r="H391" s="75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</row>
    <row r="392" spans="1:19" s="37" customFormat="1" ht="47.25">
      <c r="A392" s="14">
        <v>367</v>
      </c>
      <c r="B392" s="8" t="s">
        <v>312</v>
      </c>
      <c r="C392" s="8" t="s">
        <v>313</v>
      </c>
      <c r="D392" s="8" t="s">
        <v>184</v>
      </c>
      <c r="E392" s="8">
        <v>1</v>
      </c>
      <c r="F392" s="8">
        <v>7400</v>
      </c>
      <c r="G392" s="38">
        <f t="shared" si="9"/>
        <v>7400</v>
      </c>
      <c r="H392" s="75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</row>
    <row r="393" spans="1:19" s="37" customFormat="1" ht="47.25">
      <c r="A393" s="14">
        <v>368</v>
      </c>
      <c r="B393" s="8" t="s">
        <v>188</v>
      </c>
      <c r="C393" s="8" t="s">
        <v>311</v>
      </c>
      <c r="D393" s="8" t="s">
        <v>184</v>
      </c>
      <c r="E393" s="8">
        <v>60</v>
      </c>
      <c r="F393" s="8">
        <v>7400</v>
      </c>
      <c r="G393" s="38">
        <f t="shared" si="9"/>
        <v>444000</v>
      </c>
      <c r="H393" s="75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</row>
    <row r="394" spans="1:19" s="37" customFormat="1" ht="31.5">
      <c r="A394" s="14">
        <v>369</v>
      </c>
      <c r="B394" s="8" t="s">
        <v>726</v>
      </c>
      <c r="C394" s="8" t="s">
        <v>726</v>
      </c>
      <c r="D394" s="8" t="s">
        <v>180</v>
      </c>
      <c r="E394" s="8">
        <v>6</v>
      </c>
      <c r="F394" s="7">
        <v>4000</v>
      </c>
      <c r="G394" s="38">
        <f t="shared" si="9"/>
        <v>24000</v>
      </c>
      <c r="H394" s="75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</row>
    <row r="395" spans="1:19" s="37" customFormat="1" ht="31.5">
      <c r="A395" s="14">
        <v>370</v>
      </c>
      <c r="B395" s="8" t="s">
        <v>314</v>
      </c>
      <c r="C395" s="8" t="s">
        <v>314</v>
      </c>
      <c r="D395" s="8" t="s">
        <v>180</v>
      </c>
      <c r="E395" s="8">
        <v>15</v>
      </c>
      <c r="F395" s="7">
        <v>4500</v>
      </c>
      <c r="G395" s="38">
        <f t="shared" si="9"/>
        <v>67500</v>
      </c>
      <c r="H395" s="75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</row>
    <row r="396" spans="1:19" s="37" customFormat="1" ht="15.75">
      <c r="A396" s="14">
        <v>371</v>
      </c>
      <c r="B396" s="8" t="s">
        <v>820</v>
      </c>
      <c r="C396" s="8" t="s">
        <v>821</v>
      </c>
      <c r="D396" s="8" t="s">
        <v>184</v>
      </c>
      <c r="E396" s="8">
        <v>1</v>
      </c>
      <c r="F396" s="7">
        <v>7000</v>
      </c>
      <c r="G396" s="38">
        <f t="shared" si="9"/>
        <v>7000</v>
      </c>
      <c r="H396" s="75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</row>
    <row r="397" spans="1:19" s="37" customFormat="1" ht="15.75">
      <c r="A397" s="14">
        <v>372</v>
      </c>
      <c r="B397" s="8" t="s">
        <v>645</v>
      </c>
      <c r="C397" s="8" t="s">
        <v>645</v>
      </c>
      <c r="D397" s="8" t="s">
        <v>46</v>
      </c>
      <c r="E397" s="8">
        <v>0.5</v>
      </c>
      <c r="F397" s="7">
        <v>1500</v>
      </c>
      <c r="G397" s="38">
        <f t="shared" si="9"/>
        <v>750</v>
      </c>
      <c r="H397" s="75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</row>
    <row r="398" spans="1:19" s="37" customFormat="1" ht="17.25" customHeight="1">
      <c r="A398" s="14">
        <v>373</v>
      </c>
      <c r="B398" s="8" t="s">
        <v>190</v>
      </c>
      <c r="C398" s="8" t="s">
        <v>372</v>
      </c>
      <c r="D398" s="8" t="s">
        <v>184</v>
      </c>
      <c r="E398" s="8">
        <v>25</v>
      </c>
      <c r="F398" s="122">
        <v>7000</v>
      </c>
      <c r="G398" s="38">
        <f t="shared" si="9"/>
        <v>175000</v>
      </c>
      <c r="H398" s="75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</row>
    <row r="399" spans="1:19" s="37" customFormat="1" ht="17.25" customHeight="1">
      <c r="A399" s="14">
        <v>374</v>
      </c>
      <c r="B399" s="8" t="s">
        <v>347</v>
      </c>
      <c r="C399" s="8" t="s">
        <v>347</v>
      </c>
      <c r="D399" s="8" t="s">
        <v>184</v>
      </c>
      <c r="E399" s="8">
        <v>1</v>
      </c>
      <c r="F399" s="7">
        <v>6900</v>
      </c>
      <c r="G399" s="38">
        <f t="shared" si="9"/>
        <v>6900</v>
      </c>
      <c r="H399" s="75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</row>
    <row r="400" spans="1:19" s="37" customFormat="1" ht="15.75">
      <c r="A400" s="14">
        <v>375</v>
      </c>
      <c r="B400" s="8" t="s">
        <v>736</v>
      </c>
      <c r="C400" s="8" t="s">
        <v>647</v>
      </c>
      <c r="D400" s="8" t="s">
        <v>46</v>
      </c>
      <c r="E400" s="8">
        <v>1</v>
      </c>
      <c r="F400" s="8">
        <v>2500</v>
      </c>
      <c r="G400" s="38">
        <f t="shared" si="9"/>
        <v>2500</v>
      </c>
      <c r="H400" s="75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</row>
    <row r="401" spans="1:19" s="37" customFormat="1" ht="15.75">
      <c r="A401" s="14">
        <v>376</v>
      </c>
      <c r="B401" s="8" t="s">
        <v>251</v>
      </c>
      <c r="C401" s="8" t="s">
        <v>376</v>
      </c>
      <c r="D401" s="8" t="s">
        <v>32</v>
      </c>
      <c r="E401" s="8">
        <v>30</v>
      </c>
      <c r="F401" s="8">
        <v>1000</v>
      </c>
      <c r="G401" s="38">
        <f t="shared" si="9"/>
        <v>30000</v>
      </c>
      <c r="H401" s="75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</row>
    <row r="402" spans="1:19" s="37" customFormat="1" ht="15.75">
      <c r="A402" s="14">
        <v>377</v>
      </c>
      <c r="B402" s="8" t="s">
        <v>722</v>
      </c>
      <c r="C402" s="8" t="s">
        <v>722</v>
      </c>
      <c r="D402" s="8" t="s">
        <v>14</v>
      </c>
      <c r="E402" s="8">
        <v>1000</v>
      </c>
      <c r="F402" s="122">
        <v>55</v>
      </c>
      <c r="G402" s="38">
        <f t="shared" si="9"/>
        <v>55000</v>
      </c>
      <c r="H402" s="75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</row>
    <row r="403" spans="1:19" s="37" customFormat="1" ht="15.75">
      <c r="A403" s="14">
        <v>378</v>
      </c>
      <c r="B403" s="8" t="s">
        <v>721</v>
      </c>
      <c r="C403" s="8" t="s">
        <v>721</v>
      </c>
      <c r="D403" s="8" t="s">
        <v>14</v>
      </c>
      <c r="E403" s="8">
        <v>50</v>
      </c>
      <c r="F403" s="24">
        <v>150</v>
      </c>
      <c r="G403" s="38">
        <f t="shared" si="9"/>
        <v>7500</v>
      </c>
      <c r="H403" s="75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</row>
    <row r="404" spans="1:19" s="37" customFormat="1" ht="47.25">
      <c r="A404" s="14">
        <v>379</v>
      </c>
      <c r="B404" s="8" t="s">
        <v>662</v>
      </c>
      <c r="C404" s="8" t="s">
        <v>729</v>
      </c>
      <c r="D404" s="8" t="s">
        <v>32</v>
      </c>
      <c r="E404" s="8">
        <v>4</v>
      </c>
      <c r="F404" s="24">
        <v>7200</v>
      </c>
      <c r="G404" s="38">
        <f t="shared" si="9"/>
        <v>28800</v>
      </c>
      <c r="H404" s="75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</row>
    <row r="405" spans="1:19" s="37" customFormat="1" ht="47.25">
      <c r="A405" s="14">
        <v>380</v>
      </c>
      <c r="B405" s="8" t="s">
        <v>662</v>
      </c>
      <c r="C405" s="8" t="s">
        <v>666</v>
      </c>
      <c r="D405" s="8" t="s">
        <v>14</v>
      </c>
      <c r="E405" s="8">
        <v>500</v>
      </c>
      <c r="F405" s="7">
        <v>178.2</v>
      </c>
      <c r="G405" s="38">
        <f t="shared" si="9"/>
        <v>89100</v>
      </c>
      <c r="H405" s="75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</row>
    <row r="406" spans="1:19" s="37" customFormat="1" ht="15.75">
      <c r="A406" s="14">
        <v>381</v>
      </c>
      <c r="B406" s="8" t="s">
        <v>730</v>
      </c>
      <c r="C406" s="8" t="s">
        <v>211</v>
      </c>
      <c r="D406" s="8" t="s">
        <v>184</v>
      </c>
      <c r="E406" s="8">
        <v>15</v>
      </c>
      <c r="F406" s="24">
        <v>7000</v>
      </c>
      <c r="G406" s="38">
        <f t="shared" si="9"/>
        <v>105000</v>
      </c>
      <c r="H406" s="75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</row>
    <row r="407" spans="1:19" s="37" customFormat="1" ht="15.75">
      <c r="A407" s="14">
        <v>382</v>
      </c>
      <c r="B407" s="8" t="s">
        <v>670</v>
      </c>
      <c r="C407" s="8" t="s">
        <v>670</v>
      </c>
      <c r="D407" s="8" t="s">
        <v>184</v>
      </c>
      <c r="E407" s="8">
        <v>1</v>
      </c>
      <c r="F407" s="8">
        <v>22000</v>
      </c>
      <c r="G407" s="38">
        <f t="shared" si="9"/>
        <v>22000</v>
      </c>
      <c r="H407" s="75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</row>
    <row r="408" spans="1:19" s="37" customFormat="1" ht="15.75">
      <c r="A408" s="14">
        <v>383</v>
      </c>
      <c r="B408" s="8" t="s">
        <v>191</v>
      </c>
      <c r="C408" s="8" t="s">
        <v>377</v>
      </c>
      <c r="D408" s="8" t="s">
        <v>192</v>
      </c>
      <c r="E408" s="8">
        <v>1</v>
      </c>
      <c r="F408" s="24">
        <v>6600</v>
      </c>
      <c r="G408" s="38">
        <f t="shared" si="9"/>
        <v>6600</v>
      </c>
      <c r="H408" s="75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</row>
    <row r="409" spans="1:19" s="37" customFormat="1" ht="31.5">
      <c r="A409" s="14">
        <v>384</v>
      </c>
      <c r="B409" s="8" t="s">
        <v>735</v>
      </c>
      <c r="C409" s="8" t="s">
        <v>737</v>
      </c>
      <c r="D409" s="8" t="s">
        <v>14</v>
      </c>
      <c r="E409" s="8">
        <v>5</v>
      </c>
      <c r="F409" s="122">
        <v>1500</v>
      </c>
      <c r="G409" s="38">
        <f t="shared" si="9"/>
        <v>7500</v>
      </c>
      <c r="H409" s="75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</row>
    <row r="410" spans="1:19" s="37" customFormat="1" ht="15.75">
      <c r="A410" s="14">
        <v>385</v>
      </c>
      <c r="B410" s="8" t="s">
        <v>712</v>
      </c>
      <c r="C410" s="8" t="s">
        <v>713</v>
      </c>
      <c r="D410" s="8" t="s">
        <v>14</v>
      </c>
      <c r="E410" s="8">
        <v>8</v>
      </c>
      <c r="F410" s="24">
        <v>380</v>
      </c>
      <c r="G410" s="38">
        <f t="shared" si="9"/>
        <v>3040</v>
      </c>
      <c r="H410" s="75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</row>
    <row r="411" spans="1:19" s="37" customFormat="1" ht="15.75">
      <c r="A411" s="14">
        <v>386</v>
      </c>
      <c r="B411" s="8" t="s">
        <v>710</v>
      </c>
      <c r="C411" s="8" t="s">
        <v>711</v>
      </c>
      <c r="D411" s="8" t="s">
        <v>14</v>
      </c>
      <c r="E411" s="8">
        <v>8</v>
      </c>
      <c r="F411" s="122">
        <v>320</v>
      </c>
      <c r="G411" s="38">
        <f t="shared" si="9"/>
        <v>2560</v>
      </c>
      <c r="H411" s="75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</row>
    <row r="412" spans="1:19" s="37" customFormat="1" ht="15.75">
      <c r="A412" s="14">
        <v>387</v>
      </c>
      <c r="B412" s="8" t="s">
        <v>714</v>
      </c>
      <c r="C412" s="8" t="s">
        <v>715</v>
      </c>
      <c r="D412" s="8" t="s">
        <v>14</v>
      </c>
      <c r="E412" s="8">
        <v>20</v>
      </c>
      <c r="F412" s="24">
        <v>210</v>
      </c>
      <c r="G412" s="38">
        <f t="shared" si="9"/>
        <v>4200</v>
      </c>
      <c r="H412" s="75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</row>
    <row r="413" spans="1:19" s="37" customFormat="1" ht="15.75">
      <c r="A413" s="14">
        <v>388</v>
      </c>
      <c r="B413" s="8" t="s">
        <v>738</v>
      </c>
      <c r="C413" s="8" t="s">
        <v>738</v>
      </c>
      <c r="D413" s="8" t="s">
        <v>46</v>
      </c>
      <c r="E413" s="8">
        <v>2</v>
      </c>
      <c r="F413" s="122">
        <v>6300</v>
      </c>
      <c r="G413" s="38">
        <f t="shared" si="9"/>
        <v>12600</v>
      </c>
      <c r="H413" s="75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</row>
    <row r="414" spans="1:19" s="37" customFormat="1" ht="31.5">
      <c r="A414" s="14">
        <v>389</v>
      </c>
      <c r="B414" s="8" t="s">
        <v>669</v>
      </c>
      <c r="C414" s="8" t="s">
        <v>193</v>
      </c>
      <c r="D414" s="8" t="s">
        <v>14</v>
      </c>
      <c r="E414" s="8">
        <v>2</v>
      </c>
      <c r="F414" s="7">
        <v>28890</v>
      </c>
      <c r="G414" s="38">
        <f t="shared" si="9"/>
        <v>57780</v>
      </c>
      <c r="H414" s="75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</row>
    <row r="415" spans="1:19" s="37" customFormat="1" ht="31.5">
      <c r="A415" s="14">
        <v>390</v>
      </c>
      <c r="B415" s="8" t="s">
        <v>731</v>
      </c>
      <c r="C415" s="8" t="s">
        <v>732</v>
      </c>
      <c r="D415" s="8" t="s">
        <v>14</v>
      </c>
      <c r="E415" s="8">
        <v>10</v>
      </c>
      <c r="F415" s="8">
        <v>200</v>
      </c>
      <c r="G415" s="38">
        <f t="shared" si="9"/>
        <v>2000</v>
      </c>
      <c r="H415" s="75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</row>
    <row r="416" spans="1:19" s="37" customFormat="1" ht="47.25">
      <c r="A416" s="14">
        <v>391</v>
      </c>
      <c r="B416" s="18" t="s">
        <v>255</v>
      </c>
      <c r="C416" s="18" t="s">
        <v>330</v>
      </c>
      <c r="D416" s="18" t="s">
        <v>14</v>
      </c>
      <c r="E416" s="18">
        <v>200</v>
      </c>
      <c r="F416" s="18">
        <v>2183.65</v>
      </c>
      <c r="G416" s="38">
        <f t="shared" si="9"/>
        <v>436730</v>
      </c>
      <c r="H416" s="75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</row>
    <row r="417" spans="1:19" s="37" customFormat="1" ht="15.75">
      <c r="A417" s="14">
        <v>392</v>
      </c>
      <c r="B417" s="8" t="s">
        <v>667</v>
      </c>
      <c r="C417" s="8" t="s">
        <v>668</v>
      </c>
      <c r="D417" s="8" t="s">
        <v>184</v>
      </c>
      <c r="E417" s="8">
        <v>15</v>
      </c>
      <c r="F417" s="8">
        <v>7900</v>
      </c>
      <c r="G417" s="38">
        <f t="shared" si="9"/>
        <v>118500</v>
      </c>
      <c r="H417" s="75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</row>
    <row r="418" spans="1:19" s="37" customFormat="1" ht="15.75">
      <c r="A418" s="14">
        <v>393</v>
      </c>
      <c r="B418" s="8" t="s">
        <v>822</v>
      </c>
      <c r="C418" s="8" t="s">
        <v>823</v>
      </c>
      <c r="D418" s="8" t="s">
        <v>184</v>
      </c>
      <c r="E418" s="8">
        <v>2</v>
      </c>
      <c r="F418" s="8">
        <v>7000</v>
      </c>
      <c r="G418" s="38">
        <f t="shared" si="9"/>
        <v>14000</v>
      </c>
      <c r="H418" s="75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</row>
    <row r="419" spans="1:19" s="37" customFormat="1" ht="15.75">
      <c r="A419" s="14">
        <v>394</v>
      </c>
      <c r="B419" s="8" t="s">
        <v>718</v>
      </c>
      <c r="C419" s="8" t="s">
        <v>719</v>
      </c>
      <c r="D419" s="8" t="s">
        <v>184</v>
      </c>
      <c r="E419" s="8">
        <v>1</v>
      </c>
      <c r="F419" s="8">
        <v>12000</v>
      </c>
      <c r="G419" s="38">
        <f t="shared" si="9"/>
        <v>12000</v>
      </c>
      <c r="H419" s="75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</row>
    <row r="420" spans="1:19" s="37" customFormat="1" ht="31.5">
      <c r="A420" s="14">
        <v>395</v>
      </c>
      <c r="B420" s="8" t="s">
        <v>716</v>
      </c>
      <c r="C420" s="8" t="s">
        <v>717</v>
      </c>
      <c r="D420" s="8" t="s">
        <v>32</v>
      </c>
      <c r="E420" s="8">
        <v>1</v>
      </c>
      <c r="F420" s="8">
        <v>22680</v>
      </c>
      <c r="G420" s="38">
        <f t="shared" si="9"/>
        <v>22680</v>
      </c>
      <c r="H420" s="75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</row>
    <row r="421" spans="1:19" s="37" customFormat="1" ht="283.5">
      <c r="A421" s="14">
        <v>396</v>
      </c>
      <c r="B421" s="18" t="s">
        <v>707</v>
      </c>
      <c r="C421" s="18" t="s">
        <v>708</v>
      </c>
      <c r="D421" s="18" t="s">
        <v>14</v>
      </c>
      <c r="E421" s="18">
        <v>2</v>
      </c>
      <c r="F421" s="18">
        <v>7000</v>
      </c>
      <c r="G421" s="38">
        <f t="shared" si="9"/>
        <v>14000</v>
      </c>
      <c r="H421" s="75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</row>
    <row r="422" spans="1:19" s="37" customFormat="1" ht="15" customHeight="1">
      <c r="A422" s="14">
        <v>397</v>
      </c>
      <c r="B422" s="8" t="s">
        <v>709</v>
      </c>
      <c r="C422" s="8" t="s">
        <v>178</v>
      </c>
      <c r="D422" s="8" t="s">
        <v>46</v>
      </c>
      <c r="E422" s="8">
        <v>1</v>
      </c>
      <c r="F422" s="7">
        <v>5000</v>
      </c>
      <c r="G422" s="38">
        <f t="shared" si="9"/>
        <v>5000</v>
      </c>
      <c r="H422" s="75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</row>
    <row r="423" spans="1:19" s="37" customFormat="1" ht="15" customHeight="1">
      <c r="A423" s="14">
        <v>398</v>
      </c>
      <c r="B423" s="8" t="s">
        <v>671</v>
      </c>
      <c r="C423" s="8" t="s">
        <v>671</v>
      </c>
      <c r="D423" s="8" t="s">
        <v>184</v>
      </c>
      <c r="E423" s="8">
        <v>1</v>
      </c>
      <c r="F423" s="122">
        <v>18600</v>
      </c>
      <c r="G423" s="38">
        <f t="shared" ref="G423:G434" si="10">E423*F423</f>
        <v>18600</v>
      </c>
      <c r="H423" s="75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</row>
    <row r="424" spans="1:19" s="37" customFormat="1" ht="15" customHeight="1">
      <c r="A424" s="14">
        <v>399</v>
      </c>
      <c r="B424" s="119" t="s">
        <v>657</v>
      </c>
      <c r="C424" s="119" t="s">
        <v>658</v>
      </c>
      <c r="D424" s="119" t="s">
        <v>32</v>
      </c>
      <c r="E424" s="8">
        <v>50</v>
      </c>
      <c r="F424" s="8">
        <v>560</v>
      </c>
      <c r="G424" s="38">
        <f t="shared" si="10"/>
        <v>28000</v>
      </c>
      <c r="H424" s="75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</row>
    <row r="425" spans="1:19" s="37" customFormat="1" ht="47.25">
      <c r="A425" s="14">
        <v>400</v>
      </c>
      <c r="B425" s="8" t="s">
        <v>194</v>
      </c>
      <c r="C425" s="8" t="s">
        <v>371</v>
      </c>
      <c r="D425" s="8" t="s">
        <v>184</v>
      </c>
      <c r="E425" s="8">
        <v>60</v>
      </c>
      <c r="F425" s="8">
        <v>12000</v>
      </c>
      <c r="G425" s="38">
        <f t="shared" si="10"/>
        <v>720000</v>
      </c>
      <c r="H425" s="75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</row>
    <row r="426" spans="1:19" s="37" customFormat="1" ht="15.75">
      <c r="A426" s="14">
        <v>401</v>
      </c>
      <c r="B426" s="8" t="s">
        <v>348</v>
      </c>
      <c r="C426" s="8" t="s">
        <v>348</v>
      </c>
      <c r="D426" s="8" t="s">
        <v>184</v>
      </c>
      <c r="E426" s="8">
        <v>1</v>
      </c>
      <c r="F426" s="7">
        <v>10000</v>
      </c>
      <c r="G426" s="38">
        <f t="shared" si="10"/>
        <v>10000</v>
      </c>
      <c r="H426" s="75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</row>
    <row r="427" spans="1:19" s="37" customFormat="1" ht="15.75">
      <c r="A427" s="14">
        <v>402</v>
      </c>
      <c r="B427" s="8" t="s">
        <v>349</v>
      </c>
      <c r="C427" s="8" t="s">
        <v>349</v>
      </c>
      <c r="D427" s="8" t="s">
        <v>184</v>
      </c>
      <c r="E427" s="8">
        <v>5</v>
      </c>
      <c r="F427" s="7">
        <v>10000</v>
      </c>
      <c r="G427" s="38">
        <f t="shared" si="10"/>
        <v>50000</v>
      </c>
      <c r="H427" s="75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</row>
    <row r="428" spans="1:19" s="37" customFormat="1" ht="15.75">
      <c r="A428" s="14">
        <v>403</v>
      </c>
      <c r="B428" s="8" t="s">
        <v>179</v>
      </c>
      <c r="C428" s="8" t="s">
        <v>179</v>
      </c>
      <c r="D428" s="8" t="s">
        <v>46</v>
      </c>
      <c r="E428" s="8">
        <v>2</v>
      </c>
      <c r="F428" s="7">
        <v>9200</v>
      </c>
      <c r="G428" s="38">
        <f t="shared" si="10"/>
        <v>18400</v>
      </c>
      <c r="H428" s="75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</row>
    <row r="429" spans="1:19" s="37" customFormat="1" ht="31.5">
      <c r="A429" s="14">
        <v>404</v>
      </c>
      <c r="B429" s="8" t="s">
        <v>656</v>
      </c>
      <c r="C429" s="8" t="s">
        <v>665</v>
      </c>
      <c r="D429" s="8" t="s">
        <v>32</v>
      </c>
      <c r="E429" s="8">
        <v>8</v>
      </c>
      <c r="F429" s="7">
        <v>1250</v>
      </c>
      <c r="G429" s="38">
        <f t="shared" si="10"/>
        <v>10000</v>
      </c>
      <c r="H429" s="75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</row>
    <row r="430" spans="1:19" s="37" customFormat="1" ht="15.75">
      <c r="A430" s="14">
        <v>405</v>
      </c>
      <c r="B430" s="8" t="s">
        <v>663</v>
      </c>
      <c r="C430" s="8" t="s">
        <v>663</v>
      </c>
      <c r="D430" s="8" t="s">
        <v>14</v>
      </c>
      <c r="E430" s="8">
        <v>2</v>
      </c>
      <c r="F430" s="7">
        <v>1500</v>
      </c>
      <c r="G430" s="38">
        <f t="shared" si="10"/>
        <v>3000</v>
      </c>
      <c r="H430" s="75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</row>
    <row r="431" spans="1:19" s="37" customFormat="1" ht="31.5">
      <c r="A431" s="14">
        <v>406</v>
      </c>
      <c r="B431" s="8" t="s">
        <v>673</v>
      </c>
      <c r="C431" s="8" t="s">
        <v>674</v>
      </c>
      <c r="D431" s="8" t="s">
        <v>184</v>
      </c>
      <c r="E431" s="8">
        <v>2</v>
      </c>
      <c r="F431" s="122">
        <v>13000</v>
      </c>
      <c r="G431" s="38">
        <f t="shared" si="10"/>
        <v>26000</v>
      </c>
      <c r="H431" s="75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</row>
    <row r="432" spans="1:19" s="37" customFormat="1" ht="31.5">
      <c r="A432" s="14">
        <v>407</v>
      </c>
      <c r="B432" s="18" t="s">
        <v>296</v>
      </c>
      <c r="C432" s="18" t="s">
        <v>297</v>
      </c>
      <c r="D432" s="18" t="s">
        <v>101</v>
      </c>
      <c r="E432" s="18">
        <v>100</v>
      </c>
      <c r="F432" s="18">
        <v>1092.5</v>
      </c>
      <c r="G432" s="38">
        <f t="shared" si="10"/>
        <v>109250</v>
      </c>
      <c r="H432" s="75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</row>
    <row r="433" spans="1:19" s="37" customFormat="1" ht="58.5" customHeight="1">
      <c r="A433" s="14">
        <v>408</v>
      </c>
      <c r="B433" s="119" t="s">
        <v>315</v>
      </c>
      <c r="C433" s="119" t="s">
        <v>316</v>
      </c>
      <c r="D433" s="119" t="s">
        <v>32</v>
      </c>
      <c r="E433" s="8">
        <v>1</v>
      </c>
      <c r="F433" s="8">
        <v>1200</v>
      </c>
      <c r="G433" s="38">
        <f t="shared" si="10"/>
        <v>1200</v>
      </c>
      <c r="H433" s="75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</row>
    <row r="434" spans="1:19" s="37" customFormat="1" ht="42" customHeight="1">
      <c r="A434" s="14">
        <v>409</v>
      </c>
      <c r="B434" s="119" t="s">
        <v>317</v>
      </c>
      <c r="C434" s="119" t="s">
        <v>318</v>
      </c>
      <c r="D434" s="119" t="s">
        <v>32</v>
      </c>
      <c r="E434" s="8">
        <v>1</v>
      </c>
      <c r="F434" s="8">
        <v>1200</v>
      </c>
      <c r="G434" s="38">
        <f t="shared" si="10"/>
        <v>1200</v>
      </c>
      <c r="H434" s="75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</row>
    <row r="435" spans="1:19" ht="31.5">
      <c r="A435" s="18"/>
      <c r="B435" s="123" t="s">
        <v>236</v>
      </c>
      <c r="C435" s="119"/>
      <c r="D435" s="119"/>
      <c r="E435" s="8"/>
      <c r="F435" s="8"/>
      <c r="G435" s="38">
        <f t="shared" ref="G435:G453" si="11">E435*F435</f>
        <v>0</v>
      </c>
      <c r="H435" s="75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</row>
    <row r="436" spans="1:19" s="37" customFormat="1" ht="31.5">
      <c r="A436" s="18">
        <v>410</v>
      </c>
      <c r="B436" s="119" t="s">
        <v>237</v>
      </c>
      <c r="C436" s="119" t="s">
        <v>238</v>
      </c>
      <c r="D436" s="119" t="s">
        <v>14</v>
      </c>
      <c r="E436" s="8">
        <v>1</v>
      </c>
      <c r="F436" s="8">
        <v>8736</v>
      </c>
      <c r="G436" s="38">
        <f t="shared" si="11"/>
        <v>8736</v>
      </c>
      <c r="H436" s="75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</row>
    <row r="437" spans="1:19" s="37" customFormat="1" ht="31.5">
      <c r="A437" s="18">
        <v>411</v>
      </c>
      <c r="B437" s="119" t="s">
        <v>239</v>
      </c>
      <c r="C437" s="119" t="s">
        <v>240</v>
      </c>
      <c r="D437" s="119" t="s">
        <v>14</v>
      </c>
      <c r="E437" s="8">
        <v>1</v>
      </c>
      <c r="F437" s="8">
        <v>8064</v>
      </c>
      <c r="G437" s="38">
        <f t="shared" si="11"/>
        <v>8064</v>
      </c>
      <c r="H437" s="75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</row>
    <row r="438" spans="1:19" s="37" customFormat="1" ht="15.75">
      <c r="A438" s="18"/>
      <c r="B438" s="123" t="s">
        <v>652</v>
      </c>
      <c r="C438" s="119"/>
      <c r="D438" s="119"/>
      <c r="E438" s="8"/>
      <c r="F438" s="8"/>
      <c r="G438" s="38">
        <f t="shared" si="11"/>
        <v>0</v>
      </c>
      <c r="H438" s="75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</row>
    <row r="439" spans="1:19" s="37" customFormat="1" ht="47.25">
      <c r="A439" s="18">
        <v>412</v>
      </c>
      <c r="B439" s="119" t="s">
        <v>653</v>
      </c>
      <c r="C439" s="119" t="s">
        <v>653</v>
      </c>
      <c r="D439" s="119" t="s">
        <v>32</v>
      </c>
      <c r="E439" s="8">
        <v>2</v>
      </c>
      <c r="F439" s="8">
        <v>101500</v>
      </c>
      <c r="G439" s="38">
        <f t="shared" si="11"/>
        <v>203000</v>
      </c>
      <c r="H439" s="75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</row>
    <row r="440" spans="1:19" s="37" customFormat="1" ht="47.25">
      <c r="A440" s="18">
        <v>413</v>
      </c>
      <c r="B440" s="119" t="s">
        <v>654</v>
      </c>
      <c r="C440" s="119" t="s">
        <v>654</v>
      </c>
      <c r="D440" s="119" t="s">
        <v>32</v>
      </c>
      <c r="E440" s="8">
        <v>1</v>
      </c>
      <c r="F440" s="8">
        <v>130000</v>
      </c>
      <c r="G440" s="38">
        <f t="shared" si="11"/>
        <v>130000</v>
      </c>
      <c r="H440" s="75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</row>
    <row r="441" spans="1:19" ht="31.5">
      <c r="A441" s="18"/>
      <c r="B441" s="123" t="s">
        <v>241</v>
      </c>
      <c r="C441" s="119"/>
      <c r="D441" s="119"/>
      <c r="E441" s="8"/>
      <c r="F441" s="8"/>
      <c r="G441" s="38">
        <f t="shared" si="11"/>
        <v>0</v>
      </c>
      <c r="H441" s="75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</row>
    <row r="442" spans="1:19" s="37" customFormat="1" ht="15.75">
      <c r="A442" s="18">
        <v>414</v>
      </c>
      <c r="B442" s="119" t="s">
        <v>243</v>
      </c>
      <c r="C442" s="119" t="s">
        <v>243</v>
      </c>
      <c r="D442" s="119" t="s">
        <v>1</v>
      </c>
      <c r="E442" s="8">
        <v>1</v>
      </c>
      <c r="F442" s="8">
        <v>28000</v>
      </c>
      <c r="G442" s="38">
        <f t="shared" si="11"/>
        <v>28000</v>
      </c>
      <c r="H442" s="75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</row>
    <row r="443" spans="1:19" s="37" customFormat="1" ht="15.75">
      <c r="A443" s="18">
        <v>415</v>
      </c>
      <c r="B443" s="119" t="s">
        <v>242</v>
      </c>
      <c r="C443" s="119" t="s">
        <v>242</v>
      </c>
      <c r="D443" s="119" t="s">
        <v>1</v>
      </c>
      <c r="E443" s="8">
        <v>2</v>
      </c>
      <c r="F443" s="8">
        <v>789.7</v>
      </c>
      <c r="G443" s="38">
        <f t="shared" si="11"/>
        <v>1579.4</v>
      </c>
      <c r="H443" s="75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</row>
    <row r="444" spans="1:19" s="37" customFormat="1" ht="31.5">
      <c r="A444" s="18">
        <v>416</v>
      </c>
      <c r="B444" s="124" t="s">
        <v>244</v>
      </c>
      <c r="C444" s="124" t="s">
        <v>244</v>
      </c>
      <c r="D444" s="124" t="s">
        <v>184</v>
      </c>
      <c r="E444" s="8">
        <v>1</v>
      </c>
      <c r="F444" s="8">
        <v>64000</v>
      </c>
      <c r="G444" s="38">
        <f t="shared" si="11"/>
        <v>64000</v>
      </c>
      <c r="H444" s="75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</row>
    <row r="445" spans="1:19" s="37" customFormat="1" ht="15.75">
      <c r="A445" s="18">
        <v>417</v>
      </c>
      <c r="B445" s="119" t="s">
        <v>245</v>
      </c>
      <c r="C445" s="119" t="s">
        <v>245</v>
      </c>
      <c r="D445" s="119" t="s">
        <v>1</v>
      </c>
      <c r="E445" s="8">
        <v>1</v>
      </c>
      <c r="F445" s="8">
        <v>28787</v>
      </c>
      <c r="G445" s="38">
        <f t="shared" si="11"/>
        <v>28787</v>
      </c>
      <c r="H445" s="75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</row>
    <row r="446" spans="1:19" ht="15.75">
      <c r="A446" s="18"/>
      <c r="B446" s="123" t="s">
        <v>246</v>
      </c>
      <c r="C446" s="119"/>
      <c r="D446" s="119"/>
      <c r="E446" s="8"/>
      <c r="F446" s="8"/>
      <c r="G446" s="38">
        <f t="shared" si="11"/>
        <v>0</v>
      </c>
      <c r="H446" s="75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</row>
    <row r="447" spans="1:19" s="37" customFormat="1" ht="15.75">
      <c r="A447" s="18">
        <v>418</v>
      </c>
      <c r="B447" s="119" t="s">
        <v>247</v>
      </c>
      <c r="C447" s="119" t="s">
        <v>247</v>
      </c>
      <c r="D447" s="119" t="s">
        <v>204</v>
      </c>
      <c r="E447" s="8">
        <v>1</v>
      </c>
      <c r="F447" s="8">
        <v>62000</v>
      </c>
      <c r="G447" s="38">
        <f t="shared" si="11"/>
        <v>62000</v>
      </c>
      <c r="H447" s="75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</row>
    <row r="448" spans="1:19" s="37" customFormat="1" ht="15.75">
      <c r="A448" s="18">
        <v>419</v>
      </c>
      <c r="B448" s="119" t="s">
        <v>248</v>
      </c>
      <c r="C448" s="119" t="s">
        <v>248</v>
      </c>
      <c r="D448" s="119" t="s">
        <v>204</v>
      </c>
      <c r="E448" s="8">
        <v>1</v>
      </c>
      <c r="F448" s="8">
        <v>58400</v>
      </c>
      <c r="G448" s="38">
        <f t="shared" si="11"/>
        <v>58400</v>
      </c>
      <c r="H448" s="75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</row>
    <row r="449" spans="1:19" s="37" customFormat="1" ht="15.75">
      <c r="A449" s="18">
        <v>420</v>
      </c>
      <c r="B449" s="119" t="s">
        <v>733</v>
      </c>
      <c r="C449" s="119" t="s">
        <v>734</v>
      </c>
      <c r="D449" s="119" t="s">
        <v>14</v>
      </c>
      <c r="E449" s="8">
        <v>10</v>
      </c>
      <c r="F449" s="8">
        <v>200</v>
      </c>
      <c r="G449" s="38">
        <f t="shared" si="11"/>
        <v>2000</v>
      </c>
      <c r="H449" s="75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</row>
    <row r="450" spans="1:19" s="37" customFormat="1" ht="15.75">
      <c r="A450" s="18">
        <v>421</v>
      </c>
      <c r="B450" s="119" t="s">
        <v>655</v>
      </c>
      <c r="C450" s="119" t="s">
        <v>655</v>
      </c>
      <c r="D450" s="119" t="s">
        <v>32</v>
      </c>
      <c r="E450" s="8">
        <v>3</v>
      </c>
      <c r="F450" s="8">
        <v>2500</v>
      </c>
      <c r="G450" s="38">
        <f t="shared" si="11"/>
        <v>7500</v>
      </c>
      <c r="H450" s="75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</row>
    <row r="451" spans="1:19" ht="31.5">
      <c r="A451" s="18"/>
      <c r="B451" s="123" t="s">
        <v>321</v>
      </c>
      <c r="C451" s="119"/>
      <c r="D451" s="119"/>
      <c r="E451" s="8"/>
      <c r="F451" s="8"/>
      <c r="G451" s="38">
        <f t="shared" si="11"/>
        <v>0</v>
      </c>
      <c r="H451" s="75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</row>
    <row r="452" spans="1:19" s="37" customFormat="1" ht="110.25">
      <c r="A452" s="18">
        <v>422</v>
      </c>
      <c r="B452" s="119" t="s">
        <v>322</v>
      </c>
      <c r="C452" s="119" t="s">
        <v>323</v>
      </c>
      <c r="D452" s="119" t="s">
        <v>204</v>
      </c>
      <c r="E452" s="8">
        <v>20</v>
      </c>
      <c r="F452" s="8">
        <v>29750</v>
      </c>
      <c r="G452" s="38">
        <f t="shared" si="11"/>
        <v>595000</v>
      </c>
      <c r="H452" s="75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</row>
    <row r="453" spans="1:19" s="37" customFormat="1" ht="31.5">
      <c r="A453" s="18">
        <v>423</v>
      </c>
      <c r="B453" s="119" t="s">
        <v>680</v>
      </c>
      <c r="C453" s="119" t="s">
        <v>681</v>
      </c>
      <c r="D453" s="119" t="s">
        <v>204</v>
      </c>
      <c r="E453" s="8">
        <v>150</v>
      </c>
      <c r="F453" s="8">
        <v>11000</v>
      </c>
      <c r="G453" s="38">
        <f t="shared" si="11"/>
        <v>1650000</v>
      </c>
      <c r="H453" s="75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</row>
    <row r="454" spans="1:19" ht="15.75">
      <c r="A454" s="18"/>
      <c r="B454" s="123" t="s">
        <v>206</v>
      </c>
      <c r="C454" s="119"/>
      <c r="D454" s="119"/>
      <c r="E454" s="8"/>
      <c r="F454" s="8"/>
      <c r="G454" s="84">
        <f>SUM(G359:G453)</f>
        <v>9550912.4000000004</v>
      </c>
      <c r="H454" s="75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</row>
    <row r="455" spans="1:19" ht="18.75">
      <c r="A455" s="18"/>
      <c r="B455" s="64" t="s">
        <v>706</v>
      </c>
      <c r="C455" s="119"/>
      <c r="D455" s="119"/>
      <c r="E455" s="8"/>
      <c r="F455" s="8"/>
      <c r="G455" s="20"/>
      <c r="H455" s="75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</row>
    <row r="456" spans="1:19" ht="15.75">
      <c r="A456" s="18">
        <v>424</v>
      </c>
      <c r="B456" s="18" t="s">
        <v>702</v>
      </c>
      <c r="C456" s="18" t="s">
        <v>702</v>
      </c>
      <c r="D456" s="119" t="s">
        <v>694</v>
      </c>
      <c r="E456" s="8">
        <v>20</v>
      </c>
      <c r="F456" s="8">
        <v>1500</v>
      </c>
      <c r="G456" s="19">
        <f t="shared" ref="G456:G497" si="12">E456*F456</f>
        <v>30000</v>
      </c>
      <c r="H456" s="75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</row>
    <row r="457" spans="1:19" ht="21" customHeight="1">
      <c r="A457" s="18">
        <v>425</v>
      </c>
      <c r="B457" s="119" t="s">
        <v>837</v>
      </c>
      <c r="C457" s="119" t="s">
        <v>834</v>
      </c>
      <c r="D457" s="119" t="s">
        <v>14</v>
      </c>
      <c r="E457" s="8">
        <v>1</v>
      </c>
      <c r="F457" s="8">
        <v>12000</v>
      </c>
      <c r="G457" s="19">
        <f t="shared" si="12"/>
        <v>12000</v>
      </c>
      <c r="H457" s="75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</row>
    <row r="458" spans="1:19" ht="15.75">
      <c r="A458" s="18">
        <v>426</v>
      </c>
      <c r="B458" s="119" t="s">
        <v>698</v>
      </c>
      <c r="C458" s="119" t="s">
        <v>698</v>
      </c>
      <c r="D458" s="119" t="s">
        <v>32</v>
      </c>
      <c r="E458" s="8">
        <v>4</v>
      </c>
      <c r="F458" s="8">
        <v>12000</v>
      </c>
      <c r="G458" s="19">
        <f t="shared" si="12"/>
        <v>48000</v>
      </c>
      <c r="H458" s="75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</row>
    <row r="459" spans="1:19" ht="15.75">
      <c r="A459" s="18">
        <v>427</v>
      </c>
      <c r="B459" s="119" t="s">
        <v>699</v>
      </c>
      <c r="C459" s="119" t="s">
        <v>699</v>
      </c>
      <c r="D459" s="119" t="s">
        <v>32</v>
      </c>
      <c r="E459" s="8">
        <v>4</v>
      </c>
      <c r="F459" s="8">
        <v>20000</v>
      </c>
      <c r="G459" s="19">
        <f t="shared" si="12"/>
        <v>80000</v>
      </c>
      <c r="H459" s="75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</row>
    <row r="460" spans="1:19" ht="15.75">
      <c r="A460" s="18">
        <v>428</v>
      </c>
      <c r="B460" s="119" t="s">
        <v>836</v>
      </c>
      <c r="C460" s="119" t="s">
        <v>836</v>
      </c>
      <c r="D460" s="119" t="s">
        <v>32</v>
      </c>
      <c r="E460" s="8">
        <v>50</v>
      </c>
      <c r="F460" s="8">
        <v>400</v>
      </c>
      <c r="G460" s="19">
        <f t="shared" si="12"/>
        <v>20000</v>
      </c>
      <c r="H460" s="75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</row>
    <row r="461" spans="1:19" ht="15.75">
      <c r="A461" s="18">
        <v>429</v>
      </c>
      <c r="B461" s="119" t="s">
        <v>689</v>
      </c>
      <c r="C461" s="119" t="s">
        <v>689</v>
      </c>
      <c r="D461" s="119" t="s">
        <v>32</v>
      </c>
      <c r="E461" s="8">
        <v>10</v>
      </c>
      <c r="F461" s="8">
        <v>3000</v>
      </c>
      <c r="G461" s="19">
        <f t="shared" si="12"/>
        <v>30000</v>
      </c>
      <c r="H461" s="75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</row>
    <row r="462" spans="1:19" ht="15.75">
      <c r="A462" s="18">
        <v>430</v>
      </c>
      <c r="B462" s="18" t="s">
        <v>688</v>
      </c>
      <c r="C462" s="18" t="s">
        <v>688</v>
      </c>
      <c r="D462" s="119" t="s">
        <v>32</v>
      </c>
      <c r="E462" s="8">
        <v>20</v>
      </c>
      <c r="F462" s="8">
        <v>4000</v>
      </c>
      <c r="G462" s="19">
        <f t="shared" si="12"/>
        <v>80000</v>
      </c>
      <c r="H462" s="75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</row>
    <row r="463" spans="1:19" ht="15.75">
      <c r="A463" s="18">
        <v>431</v>
      </c>
      <c r="B463" s="18" t="s">
        <v>701</v>
      </c>
      <c r="C463" s="18" t="s">
        <v>701</v>
      </c>
      <c r="D463" s="119" t="s">
        <v>694</v>
      </c>
      <c r="E463" s="8">
        <v>20</v>
      </c>
      <c r="F463" s="8">
        <v>1500</v>
      </c>
      <c r="G463" s="19">
        <f t="shared" si="12"/>
        <v>30000</v>
      </c>
      <c r="H463" s="75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</row>
    <row r="464" spans="1:19" ht="15.75">
      <c r="A464" s="18">
        <v>432</v>
      </c>
      <c r="B464" s="18" t="s">
        <v>696</v>
      </c>
      <c r="C464" s="18" t="s">
        <v>696</v>
      </c>
      <c r="D464" s="119" t="s">
        <v>1</v>
      </c>
      <c r="E464" s="8">
        <v>20</v>
      </c>
      <c r="F464" s="8">
        <v>1500</v>
      </c>
      <c r="G464" s="19">
        <f t="shared" si="12"/>
        <v>30000</v>
      </c>
      <c r="H464" s="75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</row>
    <row r="465" spans="1:19" ht="15.75">
      <c r="A465" s="18">
        <v>433</v>
      </c>
      <c r="B465" s="125" t="s">
        <v>687</v>
      </c>
      <c r="C465" s="125" t="s">
        <v>687</v>
      </c>
      <c r="D465" s="119" t="s">
        <v>1</v>
      </c>
      <c r="E465" s="8">
        <v>10</v>
      </c>
      <c r="F465" s="8">
        <v>2500</v>
      </c>
      <c r="G465" s="19">
        <f t="shared" si="12"/>
        <v>25000</v>
      </c>
      <c r="H465" s="75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</row>
    <row r="466" spans="1:19" ht="15.75">
      <c r="A466" s="18">
        <v>434</v>
      </c>
      <c r="B466" s="119" t="s">
        <v>692</v>
      </c>
      <c r="C466" s="119" t="s">
        <v>692</v>
      </c>
      <c r="D466" s="119" t="s">
        <v>32</v>
      </c>
      <c r="E466" s="8">
        <v>10</v>
      </c>
      <c r="F466" s="8">
        <v>660</v>
      </c>
      <c r="G466" s="19">
        <f t="shared" si="12"/>
        <v>6600</v>
      </c>
      <c r="H466" s="75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</row>
    <row r="467" spans="1:19" ht="15.75">
      <c r="A467" s="18">
        <v>435</v>
      </c>
      <c r="B467" s="119" t="s">
        <v>649</v>
      </c>
      <c r="C467" s="119" t="s">
        <v>649</v>
      </c>
      <c r="D467" s="119" t="s">
        <v>32</v>
      </c>
      <c r="E467" s="8">
        <v>20</v>
      </c>
      <c r="F467" s="8">
        <v>4000</v>
      </c>
      <c r="G467" s="19">
        <f t="shared" si="12"/>
        <v>80000</v>
      </c>
      <c r="H467" s="75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</row>
    <row r="468" spans="1:19" ht="15.75">
      <c r="A468" s="18">
        <v>436</v>
      </c>
      <c r="B468" s="119" t="s">
        <v>691</v>
      </c>
      <c r="C468" s="119" t="s">
        <v>691</v>
      </c>
      <c r="D468" s="119" t="s">
        <v>117</v>
      </c>
      <c r="E468" s="8">
        <v>10</v>
      </c>
      <c r="F468" s="8">
        <v>4000</v>
      </c>
      <c r="G468" s="19">
        <f t="shared" si="12"/>
        <v>40000</v>
      </c>
      <c r="H468" s="75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</row>
    <row r="469" spans="1:19" ht="15.75">
      <c r="A469" s="18">
        <v>437</v>
      </c>
      <c r="B469" s="119" t="s">
        <v>826</v>
      </c>
      <c r="C469" s="119" t="s">
        <v>827</v>
      </c>
      <c r="D469" s="119" t="s">
        <v>32</v>
      </c>
      <c r="E469" s="8">
        <v>10</v>
      </c>
      <c r="F469" s="8">
        <v>1000</v>
      </c>
      <c r="G469" s="19">
        <f t="shared" si="12"/>
        <v>10000</v>
      </c>
      <c r="H469" s="75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</row>
    <row r="470" spans="1:19" ht="15.75">
      <c r="A470" s="18">
        <v>438</v>
      </c>
      <c r="B470" s="119" t="s">
        <v>833</v>
      </c>
      <c r="C470" s="119" t="s">
        <v>833</v>
      </c>
      <c r="D470" s="119" t="s">
        <v>32</v>
      </c>
      <c r="E470" s="8">
        <v>20</v>
      </c>
      <c r="F470" s="8">
        <v>2000</v>
      </c>
      <c r="G470" s="19">
        <f t="shared" si="12"/>
        <v>40000</v>
      </c>
      <c r="H470" s="75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</row>
    <row r="471" spans="1:19" ht="15.75">
      <c r="A471" s="18">
        <v>439</v>
      </c>
      <c r="B471" s="18" t="s">
        <v>686</v>
      </c>
      <c r="C471" s="18" t="s">
        <v>686</v>
      </c>
      <c r="D471" s="119" t="s">
        <v>1</v>
      </c>
      <c r="E471" s="8">
        <v>10</v>
      </c>
      <c r="F471" s="8">
        <v>4000</v>
      </c>
      <c r="G471" s="19">
        <f t="shared" si="12"/>
        <v>40000</v>
      </c>
      <c r="H471" s="75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</row>
    <row r="472" spans="1:19" ht="15.75">
      <c r="A472" s="18">
        <v>440</v>
      </c>
      <c r="B472" s="119" t="s">
        <v>747</v>
      </c>
      <c r="C472" s="119" t="s">
        <v>828</v>
      </c>
      <c r="D472" s="119" t="s">
        <v>32</v>
      </c>
      <c r="E472" s="8">
        <v>10</v>
      </c>
      <c r="F472" s="8">
        <v>6000</v>
      </c>
      <c r="G472" s="19">
        <f t="shared" si="12"/>
        <v>60000</v>
      </c>
      <c r="H472" s="75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</row>
    <row r="473" spans="1:19" ht="15.75">
      <c r="A473" s="18">
        <v>441</v>
      </c>
      <c r="B473" s="119" t="s">
        <v>747</v>
      </c>
      <c r="C473" s="119" t="s">
        <v>747</v>
      </c>
      <c r="D473" s="119" t="s">
        <v>694</v>
      </c>
      <c r="E473" s="8">
        <v>2</v>
      </c>
      <c r="F473" s="8">
        <v>6000</v>
      </c>
      <c r="G473" s="19">
        <f t="shared" si="12"/>
        <v>12000</v>
      </c>
      <c r="H473" s="75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</row>
    <row r="474" spans="1:19" ht="15.75">
      <c r="A474" s="18">
        <v>442</v>
      </c>
      <c r="B474" s="119" t="s">
        <v>830</v>
      </c>
      <c r="C474" s="119" t="s">
        <v>831</v>
      </c>
      <c r="D474" s="119" t="s">
        <v>32</v>
      </c>
      <c r="E474" s="8">
        <v>2</v>
      </c>
      <c r="F474" s="8">
        <v>4000</v>
      </c>
      <c r="G474" s="19">
        <f t="shared" si="12"/>
        <v>8000</v>
      </c>
      <c r="H474" s="75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</row>
    <row r="475" spans="1:19" ht="15.75">
      <c r="A475" s="18">
        <v>443</v>
      </c>
      <c r="B475" s="119" t="s">
        <v>746</v>
      </c>
      <c r="C475" s="119" t="s">
        <v>746</v>
      </c>
      <c r="D475" s="119" t="s">
        <v>694</v>
      </c>
      <c r="E475" s="8">
        <v>4</v>
      </c>
      <c r="F475" s="8">
        <v>1500</v>
      </c>
      <c r="G475" s="19">
        <f t="shared" si="12"/>
        <v>6000</v>
      </c>
      <c r="H475" s="75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</row>
    <row r="476" spans="1:19" ht="15.75">
      <c r="A476" s="18">
        <v>444</v>
      </c>
      <c r="B476" s="18" t="s">
        <v>697</v>
      </c>
      <c r="C476" s="18" t="s">
        <v>697</v>
      </c>
      <c r="D476" s="119" t="s">
        <v>1</v>
      </c>
      <c r="E476" s="8">
        <v>5</v>
      </c>
      <c r="F476" s="8">
        <v>1500</v>
      </c>
      <c r="G476" s="19">
        <f t="shared" si="12"/>
        <v>7500</v>
      </c>
      <c r="H476" s="75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</row>
    <row r="477" spans="1:19" ht="15.75">
      <c r="A477" s="18">
        <v>445</v>
      </c>
      <c r="B477" s="119" t="s">
        <v>695</v>
      </c>
      <c r="C477" s="119" t="s">
        <v>695</v>
      </c>
      <c r="D477" s="119" t="s">
        <v>694</v>
      </c>
      <c r="E477" s="8">
        <v>5</v>
      </c>
      <c r="F477" s="8">
        <v>6000</v>
      </c>
      <c r="G477" s="19">
        <f t="shared" si="12"/>
        <v>30000</v>
      </c>
      <c r="H477" s="75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</row>
    <row r="478" spans="1:19" ht="15.75">
      <c r="A478" s="18">
        <v>446</v>
      </c>
      <c r="B478" s="119" t="s">
        <v>705</v>
      </c>
      <c r="C478" s="119" t="s">
        <v>705</v>
      </c>
      <c r="D478" s="119" t="s">
        <v>1</v>
      </c>
      <c r="E478" s="8">
        <v>4</v>
      </c>
      <c r="F478" s="8">
        <v>2000</v>
      </c>
      <c r="G478" s="19">
        <f t="shared" si="12"/>
        <v>8000</v>
      </c>
      <c r="H478" s="75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</row>
    <row r="479" spans="1:19" ht="15.75">
      <c r="A479" s="18">
        <v>447</v>
      </c>
      <c r="B479" s="119" t="s">
        <v>705</v>
      </c>
      <c r="C479" s="119" t="s">
        <v>705</v>
      </c>
      <c r="D479" s="119" t="s">
        <v>1</v>
      </c>
      <c r="E479" s="8">
        <v>10</v>
      </c>
      <c r="F479" s="8">
        <v>2000</v>
      </c>
      <c r="G479" s="19">
        <f t="shared" si="12"/>
        <v>20000</v>
      </c>
      <c r="H479" s="75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</row>
    <row r="480" spans="1:19" ht="15.75">
      <c r="A480" s="18">
        <v>448</v>
      </c>
      <c r="B480" s="119" t="s">
        <v>690</v>
      </c>
      <c r="C480" s="119" t="s">
        <v>690</v>
      </c>
      <c r="D480" s="119" t="s">
        <v>1</v>
      </c>
      <c r="E480" s="8">
        <v>5</v>
      </c>
      <c r="F480" s="8">
        <v>1500</v>
      </c>
      <c r="G480" s="19">
        <f t="shared" si="12"/>
        <v>7500</v>
      </c>
      <c r="H480" s="75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</row>
    <row r="481" spans="1:19" ht="15.75">
      <c r="A481" s="18">
        <v>449</v>
      </c>
      <c r="B481" s="119" t="s">
        <v>685</v>
      </c>
      <c r="C481" s="119" t="s">
        <v>685</v>
      </c>
      <c r="D481" s="119" t="s">
        <v>683</v>
      </c>
      <c r="E481" s="8">
        <v>10</v>
      </c>
      <c r="F481" s="8">
        <v>7000</v>
      </c>
      <c r="G481" s="19">
        <f t="shared" si="12"/>
        <v>70000</v>
      </c>
      <c r="H481" s="75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</row>
    <row r="482" spans="1:19" ht="15.75">
      <c r="A482" s="18">
        <v>450</v>
      </c>
      <c r="B482" s="18" t="s">
        <v>704</v>
      </c>
      <c r="C482" s="18" t="s">
        <v>704</v>
      </c>
      <c r="D482" s="119" t="s">
        <v>32</v>
      </c>
      <c r="E482" s="8">
        <v>20</v>
      </c>
      <c r="F482" s="8">
        <v>1800</v>
      </c>
      <c r="G482" s="19">
        <f t="shared" si="12"/>
        <v>36000</v>
      </c>
      <c r="H482" s="75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</row>
    <row r="483" spans="1:19" ht="15.75">
      <c r="A483" s="18">
        <v>451</v>
      </c>
      <c r="B483" s="119" t="s">
        <v>741</v>
      </c>
      <c r="C483" s="119" t="s">
        <v>741</v>
      </c>
      <c r="D483" s="119" t="s">
        <v>32</v>
      </c>
      <c r="E483" s="8">
        <v>5</v>
      </c>
      <c r="F483" s="8">
        <v>400</v>
      </c>
      <c r="G483" s="19">
        <f t="shared" si="12"/>
        <v>2000</v>
      </c>
      <c r="H483" s="75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</row>
    <row r="484" spans="1:19" ht="15.75">
      <c r="A484" s="18">
        <v>452</v>
      </c>
      <c r="B484" s="119" t="s">
        <v>742</v>
      </c>
      <c r="C484" s="119" t="s">
        <v>742</v>
      </c>
      <c r="D484" s="119" t="s">
        <v>14</v>
      </c>
      <c r="E484" s="8">
        <v>5</v>
      </c>
      <c r="F484" s="8">
        <v>400</v>
      </c>
      <c r="G484" s="19">
        <f t="shared" si="12"/>
        <v>2000</v>
      </c>
      <c r="H484" s="75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</row>
    <row r="485" spans="1:19" ht="15.75">
      <c r="A485" s="18">
        <v>453</v>
      </c>
      <c r="B485" s="119" t="s">
        <v>832</v>
      </c>
      <c r="C485" s="119" t="s">
        <v>832</v>
      </c>
      <c r="D485" s="119" t="s">
        <v>32</v>
      </c>
      <c r="E485" s="8">
        <v>10</v>
      </c>
      <c r="F485" s="8">
        <v>2500</v>
      </c>
      <c r="G485" s="19">
        <f t="shared" si="12"/>
        <v>25000</v>
      </c>
      <c r="H485" s="75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</row>
    <row r="486" spans="1:19" ht="15.75">
      <c r="A486" s="18">
        <v>454</v>
      </c>
      <c r="B486" s="119" t="s">
        <v>749</v>
      </c>
      <c r="C486" s="119" t="s">
        <v>749</v>
      </c>
      <c r="D486" s="119" t="s">
        <v>694</v>
      </c>
      <c r="E486" s="8">
        <v>3</v>
      </c>
      <c r="F486" s="8">
        <v>2500</v>
      </c>
      <c r="G486" s="19">
        <f t="shared" si="12"/>
        <v>7500</v>
      </c>
      <c r="H486" s="75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</row>
    <row r="487" spans="1:19" ht="15.75">
      <c r="A487" s="18">
        <v>455</v>
      </c>
      <c r="B487" s="119" t="s">
        <v>748</v>
      </c>
      <c r="C487" s="119" t="s">
        <v>748</v>
      </c>
      <c r="D487" s="119" t="s">
        <v>694</v>
      </c>
      <c r="E487" s="8">
        <v>3</v>
      </c>
      <c r="F487" s="8">
        <v>2500</v>
      </c>
      <c r="G487" s="19">
        <f t="shared" si="12"/>
        <v>7500</v>
      </c>
      <c r="H487" s="75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</row>
    <row r="488" spans="1:19" ht="15.75">
      <c r="A488" s="18">
        <v>456</v>
      </c>
      <c r="B488" s="18" t="s">
        <v>684</v>
      </c>
      <c r="C488" s="18" t="s">
        <v>684</v>
      </c>
      <c r="D488" s="119" t="s">
        <v>32</v>
      </c>
      <c r="E488" s="8">
        <v>20</v>
      </c>
      <c r="F488" s="8">
        <v>7000</v>
      </c>
      <c r="G488" s="19">
        <f t="shared" si="12"/>
        <v>140000</v>
      </c>
      <c r="H488" s="75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</row>
    <row r="489" spans="1:19" ht="31.5">
      <c r="A489" s="18">
        <v>457</v>
      </c>
      <c r="B489" s="119" t="s">
        <v>743</v>
      </c>
      <c r="C489" s="119" t="s">
        <v>743</v>
      </c>
      <c r="D489" s="119" t="s">
        <v>32</v>
      </c>
      <c r="E489" s="8">
        <v>50</v>
      </c>
      <c r="F489" s="8">
        <v>400</v>
      </c>
      <c r="G489" s="19">
        <f t="shared" si="12"/>
        <v>20000</v>
      </c>
      <c r="H489" s="75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</row>
    <row r="490" spans="1:19" ht="15.75">
      <c r="A490" s="18">
        <v>458</v>
      </c>
      <c r="B490" s="119" t="s">
        <v>744</v>
      </c>
      <c r="C490" s="119" t="s">
        <v>744</v>
      </c>
      <c r="D490" s="119" t="s">
        <v>14</v>
      </c>
      <c r="E490" s="8">
        <v>20</v>
      </c>
      <c r="F490" s="8">
        <v>1400</v>
      </c>
      <c r="G490" s="19">
        <f t="shared" si="12"/>
        <v>28000</v>
      </c>
      <c r="H490" s="75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</row>
    <row r="491" spans="1:19" ht="15.75">
      <c r="A491" s="18">
        <v>459</v>
      </c>
      <c r="B491" s="18" t="s">
        <v>682</v>
      </c>
      <c r="C491" s="18" t="s">
        <v>682</v>
      </c>
      <c r="D491" s="119" t="s">
        <v>683</v>
      </c>
      <c r="E491" s="8">
        <v>20</v>
      </c>
      <c r="F491" s="8">
        <v>10000</v>
      </c>
      <c r="G491" s="19">
        <f t="shared" si="12"/>
        <v>200000</v>
      </c>
      <c r="H491" s="75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</row>
    <row r="492" spans="1:19" ht="15.75">
      <c r="A492" s="18">
        <v>460</v>
      </c>
      <c r="B492" s="18" t="s">
        <v>703</v>
      </c>
      <c r="C492" s="18" t="s">
        <v>703</v>
      </c>
      <c r="D492" s="119" t="s">
        <v>694</v>
      </c>
      <c r="E492" s="8">
        <v>20</v>
      </c>
      <c r="F492" s="8">
        <v>1500</v>
      </c>
      <c r="G492" s="19">
        <f t="shared" si="12"/>
        <v>30000</v>
      </c>
      <c r="H492" s="75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</row>
    <row r="493" spans="1:19" ht="15.75">
      <c r="A493" s="18">
        <v>461</v>
      </c>
      <c r="B493" s="119" t="s">
        <v>693</v>
      </c>
      <c r="C493" s="119" t="s">
        <v>693</v>
      </c>
      <c r="D493" s="119" t="s">
        <v>1</v>
      </c>
      <c r="E493" s="8">
        <v>10</v>
      </c>
      <c r="F493" s="8">
        <v>500</v>
      </c>
      <c r="G493" s="19">
        <f t="shared" si="12"/>
        <v>5000</v>
      </c>
      <c r="H493" s="75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</row>
    <row r="494" spans="1:19" ht="15.75">
      <c r="A494" s="18">
        <v>462</v>
      </c>
      <c r="B494" s="119" t="s">
        <v>835</v>
      </c>
      <c r="C494" s="119" t="s">
        <v>835</v>
      </c>
      <c r="D494" s="119" t="s">
        <v>14</v>
      </c>
      <c r="E494" s="8">
        <v>10</v>
      </c>
      <c r="F494" s="8">
        <v>600</v>
      </c>
      <c r="G494" s="19">
        <f t="shared" si="12"/>
        <v>6000</v>
      </c>
      <c r="H494" s="75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</row>
    <row r="495" spans="1:19" ht="15.75">
      <c r="A495" s="18">
        <v>463</v>
      </c>
      <c r="B495" s="119" t="s">
        <v>829</v>
      </c>
      <c r="C495" s="119" t="s">
        <v>745</v>
      </c>
      <c r="D495" s="119" t="s">
        <v>14</v>
      </c>
      <c r="E495" s="8">
        <v>2</v>
      </c>
      <c r="F495" s="8">
        <v>2000</v>
      </c>
      <c r="G495" s="19">
        <f t="shared" si="12"/>
        <v>4000</v>
      </c>
      <c r="H495" s="75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</row>
    <row r="496" spans="1:19" ht="15.75">
      <c r="A496" s="18">
        <v>464</v>
      </c>
      <c r="B496" s="119" t="s">
        <v>700</v>
      </c>
      <c r="C496" s="119" t="s">
        <v>700</v>
      </c>
      <c r="D496" s="119" t="s">
        <v>32</v>
      </c>
      <c r="E496" s="8">
        <v>10</v>
      </c>
      <c r="F496" s="8">
        <v>1500</v>
      </c>
      <c r="G496" s="19">
        <f t="shared" si="12"/>
        <v>15000</v>
      </c>
      <c r="H496" s="75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</row>
    <row r="497" spans="1:19" ht="15.75">
      <c r="A497" s="18">
        <v>465</v>
      </c>
      <c r="B497" s="119" t="s">
        <v>750</v>
      </c>
      <c r="C497" s="119" t="s">
        <v>750</v>
      </c>
      <c r="D497" s="119" t="s">
        <v>694</v>
      </c>
      <c r="E497" s="8">
        <v>2</v>
      </c>
      <c r="F497" s="8">
        <v>3000</v>
      </c>
      <c r="G497" s="19">
        <f t="shared" si="12"/>
        <v>6000</v>
      </c>
      <c r="H497" s="75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</row>
    <row r="498" spans="1:19" ht="15.75">
      <c r="A498" s="18"/>
      <c r="B498" s="28" t="s">
        <v>25</v>
      </c>
      <c r="C498" s="119"/>
      <c r="D498" s="119"/>
      <c r="E498" s="8"/>
      <c r="F498" s="126"/>
      <c r="G498" s="20">
        <f>SUM(G456:G497)</f>
        <v>1364600</v>
      </c>
      <c r="H498" s="75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</row>
    <row r="499" spans="1:19" ht="18.75">
      <c r="A499" s="18"/>
      <c r="B499" s="142" t="s">
        <v>205</v>
      </c>
      <c r="C499" s="142"/>
      <c r="D499" s="142"/>
      <c r="E499" s="142"/>
      <c r="F499" s="142"/>
      <c r="G499" s="19"/>
      <c r="H499" s="75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</row>
    <row r="500" spans="1:19" ht="157.5">
      <c r="A500" s="18">
        <v>466</v>
      </c>
      <c r="B500" s="8" t="s">
        <v>874</v>
      </c>
      <c r="C500" s="119" t="s">
        <v>605</v>
      </c>
      <c r="D500" s="8" t="s">
        <v>250</v>
      </c>
      <c r="E500" s="8">
        <v>300</v>
      </c>
      <c r="F500" s="8">
        <v>4000</v>
      </c>
      <c r="G500" s="38">
        <f t="shared" ref="G500:G501" si="13">E500*F500</f>
        <v>1200000</v>
      </c>
      <c r="H500" s="75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</row>
    <row r="501" spans="1:19" ht="201.75" customHeight="1">
      <c r="A501" s="18">
        <v>467</v>
      </c>
      <c r="B501" s="127" t="s">
        <v>604</v>
      </c>
      <c r="C501" s="119" t="s">
        <v>302</v>
      </c>
      <c r="D501" s="8" t="s">
        <v>1</v>
      </c>
      <c r="E501" s="8">
        <v>20</v>
      </c>
      <c r="F501" s="8">
        <v>9800</v>
      </c>
      <c r="G501" s="38">
        <f t="shared" si="13"/>
        <v>196000</v>
      </c>
      <c r="H501" s="75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</row>
    <row r="502" spans="1:19" ht="14.25" customHeight="1">
      <c r="A502" s="25"/>
      <c r="B502" s="28" t="s">
        <v>25</v>
      </c>
      <c r="C502" s="29"/>
      <c r="D502" s="29"/>
      <c r="E502" s="29"/>
      <c r="F502" s="29"/>
      <c r="G502" s="85">
        <f>SUM(G500:G501)</f>
        <v>1396000</v>
      </c>
      <c r="H502" s="75"/>
      <c r="I502" s="17"/>
      <c r="J502" s="17"/>
      <c r="K502" s="17"/>
      <c r="L502" s="17"/>
      <c r="M502" s="17"/>
      <c r="N502" s="17"/>
      <c r="O502" s="17"/>
      <c r="P502" s="17"/>
      <c r="Q502" s="17"/>
      <c r="R502" s="17"/>
    </row>
    <row r="503" spans="1:19" ht="15.75">
      <c r="A503" s="25"/>
      <c r="B503" s="28" t="s">
        <v>224</v>
      </c>
      <c r="C503" s="29"/>
      <c r="D503" s="29"/>
      <c r="E503" s="29"/>
      <c r="F503" s="29"/>
      <c r="G503" s="85">
        <f>G502+G498+G454+G357+G222+G210</f>
        <v>68876468.949999988</v>
      </c>
      <c r="H503" s="75"/>
      <c r="I503" s="17"/>
      <c r="J503" s="17"/>
      <c r="K503" s="17"/>
      <c r="L503" s="17"/>
      <c r="M503" s="17"/>
      <c r="N503" s="17"/>
      <c r="O503" s="17"/>
      <c r="P503" s="17"/>
      <c r="Q503" s="17"/>
      <c r="R503" s="17"/>
    </row>
    <row r="504" spans="1:19" ht="15.75">
      <c r="A504" s="15"/>
      <c r="B504" s="15"/>
      <c r="C504" s="15"/>
      <c r="D504" s="15"/>
      <c r="E504" s="15"/>
      <c r="F504" s="15"/>
      <c r="G504" s="21"/>
      <c r="H504" s="75"/>
      <c r="I504" s="17"/>
      <c r="J504" s="17"/>
      <c r="K504" s="17"/>
      <c r="L504" s="17"/>
      <c r="M504" s="17"/>
      <c r="N504" s="17"/>
      <c r="O504" s="17"/>
      <c r="P504" s="17"/>
      <c r="Q504" s="17"/>
      <c r="R504" s="17"/>
    </row>
    <row r="505" spans="1:19" ht="15.75">
      <c r="A505" s="15"/>
      <c r="B505" s="26" t="s">
        <v>430</v>
      </c>
      <c r="C505" s="26"/>
      <c r="D505" s="26"/>
      <c r="E505" s="26"/>
      <c r="F505" s="26"/>
      <c r="G505" s="26"/>
      <c r="H505" s="75"/>
      <c r="I505" s="17"/>
      <c r="J505" s="17"/>
      <c r="K505" s="17"/>
      <c r="L505" s="17"/>
      <c r="M505" s="17"/>
      <c r="N505" s="17"/>
      <c r="O505" s="17"/>
      <c r="P505" s="17"/>
      <c r="Q505" s="17"/>
      <c r="R505" s="17"/>
    </row>
    <row r="506" spans="1:19" ht="15.75">
      <c r="A506" s="15"/>
      <c r="B506" s="15"/>
      <c r="C506" s="15"/>
      <c r="D506" s="15"/>
      <c r="E506" s="15"/>
      <c r="F506" s="15"/>
      <c r="G506" s="15"/>
      <c r="H506" s="75"/>
      <c r="I506" s="17"/>
      <c r="J506" s="17"/>
      <c r="K506" s="17"/>
      <c r="L506" s="17"/>
      <c r="M506" s="17"/>
      <c r="N506" s="17"/>
      <c r="O506" s="17"/>
      <c r="P506" s="17"/>
      <c r="Q506" s="17"/>
      <c r="R506" s="17"/>
    </row>
    <row r="507" spans="1:19" ht="15.75">
      <c r="A507" s="15"/>
      <c r="B507" s="27" t="s">
        <v>260</v>
      </c>
      <c r="C507" s="15"/>
      <c r="D507" s="15"/>
      <c r="E507" s="15"/>
      <c r="F507" s="15"/>
      <c r="G507" s="15"/>
      <c r="H507" s="75"/>
      <c r="I507" s="17"/>
      <c r="J507" s="17"/>
      <c r="K507" s="17"/>
      <c r="L507" s="17"/>
      <c r="M507" s="17"/>
      <c r="N507" s="17"/>
      <c r="O507" s="17"/>
      <c r="P507" s="17"/>
      <c r="Q507" s="17"/>
      <c r="R507" s="17"/>
    </row>
    <row r="508" spans="1:19" ht="15.75">
      <c r="A508" s="15"/>
      <c r="B508" s="15"/>
      <c r="C508" s="15"/>
      <c r="D508" s="15"/>
      <c r="E508" s="15"/>
      <c r="F508" s="15"/>
      <c r="G508" s="15"/>
      <c r="H508" s="76"/>
    </row>
    <row r="509" spans="1:19">
      <c r="A509" s="74"/>
      <c r="B509" s="74"/>
      <c r="C509" s="74"/>
      <c r="D509" s="74"/>
      <c r="E509" s="74"/>
      <c r="F509" s="74"/>
      <c r="G509" s="74"/>
      <c r="H509" s="74"/>
    </row>
    <row r="510" spans="1:19">
      <c r="A510" s="74"/>
      <c r="B510" s="74"/>
      <c r="C510" s="74"/>
      <c r="D510" s="74"/>
      <c r="E510" s="74"/>
      <c r="F510" s="74"/>
      <c r="G510" s="74"/>
      <c r="H510" s="74"/>
    </row>
    <row r="511" spans="1:19">
      <c r="A511" s="74"/>
      <c r="B511" s="74"/>
      <c r="C511" s="74"/>
      <c r="D511" s="74"/>
      <c r="E511" s="74"/>
      <c r="F511" s="74"/>
      <c r="G511" s="74"/>
      <c r="H511" s="74"/>
    </row>
  </sheetData>
  <protectedRanges>
    <protectedRange sqref="F270:F275" name="Диапазон1_8"/>
    <protectedRange sqref="F276:F286" name="Диапазон1_9"/>
    <protectedRange sqref="F289" name="Диапазон1_13"/>
    <protectedRange sqref="F296 F292" name="Диапазон1_17"/>
    <protectedRange sqref="F302" name="Диапазон1_19"/>
    <protectedRange sqref="F303:F307" name="Диапазон1_20"/>
    <protectedRange sqref="F319" name="Диапазон1_25"/>
    <protectedRange sqref="F351:F355 F346:F348" name="Диапазон1_32"/>
    <protectedRange sqref="F322:F323" name="Диапазон1_50"/>
    <protectedRange sqref="F329:F330" name="Диапазон1_55"/>
    <protectedRange sqref="F293:F295 F331:F333" name="Диапазон1_57"/>
    <protectedRange sqref="F342:F344" name="Диапазон1_67"/>
    <protectedRange sqref="F359 F412" name="Диапазон1_26"/>
    <protectedRange sqref="F360" name="Диапазон1_27"/>
    <protectedRange sqref="F361:F365" name="Диапазон1_29"/>
    <protectedRange sqref="F366" name="Диапазон1_30"/>
    <protectedRange sqref="F367:F370" name="Диапазон1_31"/>
    <protectedRange sqref="F403:F406" name="Диапазон1_37"/>
    <protectedRange sqref="F394 F396:F397" name="Диапазон1_40"/>
    <protectedRange sqref="F398:F399" name="Диапазон1_41"/>
    <protectedRange sqref="F422:F424" name="Диапазон1_47"/>
    <protectedRange sqref="F500" name="Диапазон1_69_1"/>
    <protectedRange sqref="F501" name="Диапазон1_74_1"/>
    <protectedRange sqref="F243" name="Диапазон1_61_1"/>
  </protectedRanges>
  <sortState ref="B223:G352">
    <sortCondition ref="B222"/>
  </sortState>
  <mergeCells count="11">
    <mergeCell ref="B499:F499"/>
    <mergeCell ref="D1:G1"/>
    <mergeCell ref="D2:G2"/>
    <mergeCell ref="D3:G3"/>
    <mergeCell ref="A5:G5"/>
    <mergeCell ref="E9:H9"/>
    <mergeCell ref="E10:H10"/>
    <mergeCell ref="E11:H11"/>
    <mergeCell ref="E12:H12"/>
    <mergeCell ref="A15:G15"/>
    <mergeCell ref="D13:G13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8" min="2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S502"/>
  <sheetViews>
    <sheetView topLeftCell="A127" zoomScale="90" zoomScaleNormal="90" workbookViewId="0">
      <selection activeCell="L141" sqref="L141"/>
    </sheetView>
  </sheetViews>
  <sheetFormatPr defaultRowHeight="15"/>
  <cols>
    <col min="1" max="1" width="5.140625" customWidth="1"/>
    <col min="2" max="2" width="43.85546875" customWidth="1"/>
    <col min="3" max="3" width="50.85546875" customWidth="1"/>
    <col min="6" max="6" width="11.28515625" customWidth="1"/>
    <col min="7" max="7" width="16.5703125" customWidth="1"/>
  </cols>
  <sheetData>
    <row r="2" spans="1:8" ht="15.75">
      <c r="D2" s="43" t="s">
        <v>263</v>
      </c>
      <c r="F2" s="43"/>
      <c r="G2" s="43"/>
      <c r="H2" s="43"/>
    </row>
    <row r="3" spans="1:8" ht="15.75">
      <c r="A3" s="15"/>
      <c r="B3" s="15"/>
      <c r="C3" s="16"/>
      <c r="D3" s="43" t="s">
        <v>275</v>
      </c>
      <c r="F3" s="43"/>
      <c r="G3" s="43"/>
      <c r="H3" s="43"/>
    </row>
    <row r="4" spans="1:8" ht="15.75">
      <c r="A4" s="15"/>
      <c r="B4" s="15"/>
      <c r="C4" s="16"/>
      <c r="D4" s="43" t="s">
        <v>438</v>
      </c>
      <c r="F4" s="43"/>
      <c r="G4" s="43"/>
      <c r="H4" s="43"/>
    </row>
    <row r="5" spans="1:8" ht="15.75">
      <c r="A5" s="15"/>
      <c r="B5" s="15"/>
      <c r="C5" s="16"/>
      <c r="D5" s="44" t="s">
        <v>824</v>
      </c>
      <c r="F5" s="44"/>
      <c r="G5" s="44"/>
      <c r="H5" s="44"/>
    </row>
    <row r="6" spans="1:8" ht="15.75">
      <c r="A6" s="15"/>
      <c r="B6" s="15"/>
      <c r="C6" s="15"/>
      <c r="D6" s="144"/>
      <c r="E6" s="144"/>
      <c r="F6" s="144"/>
      <c r="G6" s="144"/>
    </row>
    <row r="7" spans="1:8" ht="15.75">
      <c r="A7" s="15"/>
      <c r="B7" s="15"/>
      <c r="C7" s="15"/>
      <c r="D7" s="107"/>
      <c r="E7" s="107"/>
      <c r="F7" s="107"/>
      <c r="G7" s="107"/>
    </row>
    <row r="8" spans="1:8" ht="46.5" customHeight="1">
      <c r="A8" s="145" t="s">
        <v>439</v>
      </c>
      <c r="B8" s="145"/>
      <c r="C8" s="145"/>
      <c r="D8" s="145"/>
      <c r="E8" s="145"/>
      <c r="F8" s="145"/>
      <c r="G8" s="45"/>
    </row>
    <row r="9" spans="1:8" ht="15.75">
      <c r="A9" s="41"/>
      <c r="B9" s="42"/>
      <c r="C9" s="42"/>
      <c r="D9" s="42"/>
      <c r="E9" s="42"/>
      <c r="F9" s="42"/>
      <c r="G9" s="42"/>
    </row>
    <row r="10" spans="1:8" ht="85.5" customHeight="1">
      <c r="A10" s="5"/>
      <c r="B10" s="1" t="s">
        <v>18</v>
      </c>
      <c r="C10" s="1" t="s">
        <v>268</v>
      </c>
      <c r="D10" s="1" t="s">
        <v>21</v>
      </c>
      <c r="E10" s="36" t="s">
        <v>271</v>
      </c>
      <c r="F10" s="35" t="s">
        <v>269</v>
      </c>
      <c r="G10" s="4" t="s">
        <v>270</v>
      </c>
    </row>
    <row r="11" spans="1:8" ht="15.75">
      <c r="A11" s="5"/>
      <c r="B11" s="23" t="s">
        <v>226</v>
      </c>
      <c r="C11" s="1"/>
      <c r="D11" s="5"/>
      <c r="E11" s="2"/>
      <c r="F11" s="3"/>
      <c r="G11" s="4"/>
    </row>
    <row r="12" spans="1:8" ht="31.5">
      <c r="A12" s="14">
        <v>1</v>
      </c>
      <c r="B12" s="34" t="s">
        <v>47</v>
      </c>
      <c r="C12" s="34" t="s">
        <v>397</v>
      </c>
      <c r="D12" s="34" t="s">
        <v>1</v>
      </c>
      <c r="E12" s="18">
        <v>12</v>
      </c>
      <c r="F12" s="18">
        <v>131413.4</v>
      </c>
      <c r="G12" s="19">
        <f>E12*F12</f>
        <v>1576960.7999999998</v>
      </c>
    </row>
    <row r="13" spans="1:8" ht="15.75">
      <c r="A13" s="14">
        <v>2</v>
      </c>
      <c r="B13" s="34" t="s">
        <v>48</v>
      </c>
      <c r="C13" s="34" t="s">
        <v>398</v>
      </c>
      <c r="D13" s="34" t="s">
        <v>1</v>
      </c>
      <c r="E13" s="18">
        <v>5</v>
      </c>
      <c r="F13" s="18">
        <v>27064.1</v>
      </c>
      <c r="G13" s="19">
        <f t="shared" ref="G13:G76" si="0">E13*F13</f>
        <v>135320.5</v>
      </c>
    </row>
    <row r="14" spans="1:8" ht="31.5">
      <c r="A14" s="14">
        <v>3</v>
      </c>
      <c r="B14" s="14" t="s">
        <v>379</v>
      </c>
      <c r="C14" s="14" t="s">
        <v>380</v>
      </c>
      <c r="D14" s="8" t="s">
        <v>1</v>
      </c>
      <c r="E14" s="8">
        <v>150</v>
      </c>
      <c r="F14" s="8">
        <v>993.6</v>
      </c>
      <c r="G14" s="19">
        <f t="shared" si="0"/>
        <v>149040</v>
      </c>
      <c r="H14" s="17"/>
    </row>
    <row r="15" spans="1:8" ht="15.75">
      <c r="A15" s="14">
        <v>4</v>
      </c>
      <c r="B15" s="34" t="s">
        <v>26</v>
      </c>
      <c r="C15" s="34" t="s">
        <v>49</v>
      </c>
      <c r="D15" s="34" t="s">
        <v>16</v>
      </c>
      <c r="E15" s="18">
        <v>400</v>
      </c>
      <c r="F15" s="18">
        <v>107.59</v>
      </c>
      <c r="G15" s="19">
        <f t="shared" si="0"/>
        <v>43036</v>
      </c>
      <c r="H15" s="17"/>
    </row>
    <row r="16" spans="1:8" ht="31.5">
      <c r="A16" s="14">
        <v>5</v>
      </c>
      <c r="B16" s="34" t="s">
        <v>50</v>
      </c>
      <c r="C16" s="18" t="s">
        <v>276</v>
      </c>
      <c r="D16" s="34" t="s">
        <v>1</v>
      </c>
      <c r="E16" s="40">
        <v>400</v>
      </c>
      <c r="F16" s="40">
        <v>177.43</v>
      </c>
      <c r="G16" s="19">
        <f t="shared" si="0"/>
        <v>70972</v>
      </c>
      <c r="H16" s="17"/>
    </row>
    <row r="17" spans="1:8" ht="31.5">
      <c r="A17" s="14">
        <v>6</v>
      </c>
      <c r="B17" s="34" t="s">
        <v>51</v>
      </c>
      <c r="C17" s="18" t="s">
        <v>52</v>
      </c>
      <c r="D17" s="34" t="s">
        <v>534</v>
      </c>
      <c r="E17" s="40">
        <v>400</v>
      </c>
      <c r="F17" s="40">
        <v>312.27</v>
      </c>
      <c r="G17" s="19">
        <f t="shared" si="0"/>
        <v>124908</v>
      </c>
      <c r="H17" s="17"/>
    </row>
    <row r="18" spans="1:8" ht="15.75">
      <c r="A18" s="14">
        <v>7</v>
      </c>
      <c r="B18" s="34" t="s">
        <v>53</v>
      </c>
      <c r="C18" s="34" t="s">
        <v>54</v>
      </c>
      <c r="D18" s="34" t="s">
        <v>16</v>
      </c>
      <c r="E18" s="18">
        <v>1000</v>
      </c>
      <c r="F18" s="86">
        <v>15.84</v>
      </c>
      <c r="G18" s="19">
        <f t="shared" si="0"/>
        <v>15840</v>
      </c>
      <c r="H18" s="17"/>
    </row>
    <row r="19" spans="1:8" ht="15.75">
      <c r="A19" s="14">
        <v>8</v>
      </c>
      <c r="B19" s="34" t="s">
        <v>218</v>
      </c>
      <c r="C19" s="34" t="s">
        <v>277</v>
      </c>
      <c r="D19" s="34" t="s">
        <v>16</v>
      </c>
      <c r="E19" s="18">
        <v>100</v>
      </c>
      <c r="F19" s="18">
        <v>101.01</v>
      </c>
      <c r="G19" s="19">
        <f t="shared" si="0"/>
        <v>10101</v>
      </c>
      <c r="H19" s="17"/>
    </row>
    <row r="20" spans="1:8" ht="15.75">
      <c r="A20" s="14">
        <v>9</v>
      </c>
      <c r="B20" s="34" t="s">
        <v>55</v>
      </c>
      <c r="C20" s="34" t="s">
        <v>278</v>
      </c>
      <c r="D20" s="34" t="s">
        <v>28</v>
      </c>
      <c r="E20" s="18">
        <v>4000</v>
      </c>
      <c r="F20" s="18">
        <v>33.369999999999997</v>
      </c>
      <c r="G20" s="19">
        <f t="shared" si="0"/>
        <v>133480</v>
      </c>
      <c r="H20" s="17"/>
    </row>
    <row r="21" spans="1:8" ht="31.5">
      <c r="A21" s="14">
        <v>10</v>
      </c>
      <c r="B21" s="34" t="s">
        <v>27</v>
      </c>
      <c r="C21" s="34" t="s">
        <v>441</v>
      </c>
      <c r="D21" s="34" t="s">
        <v>92</v>
      </c>
      <c r="E21" s="18">
        <v>400</v>
      </c>
      <c r="F21" s="18">
        <v>67.58</v>
      </c>
      <c r="G21" s="19">
        <f t="shared" si="0"/>
        <v>27032</v>
      </c>
      <c r="H21" s="17"/>
    </row>
    <row r="22" spans="1:8" ht="31.5">
      <c r="A22" s="14">
        <v>11</v>
      </c>
      <c r="B22" s="34" t="s">
        <v>27</v>
      </c>
      <c r="C22" s="34" t="s">
        <v>442</v>
      </c>
      <c r="D22" s="34" t="s">
        <v>1</v>
      </c>
      <c r="E22" s="18">
        <v>300</v>
      </c>
      <c r="F22" s="18">
        <v>290.77</v>
      </c>
      <c r="G22" s="19">
        <f t="shared" si="0"/>
        <v>87231</v>
      </c>
      <c r="H22" s="17"/>
    </row>
    <row r="23" spans="1:8" ht="31.5">
      <c r="A23" s="14">
        <v>12</v>
      </c>
      <c r="B23" s="34" t="s">
        <v>56</v>
      </c>
      <c r="C23" s="34" t="s">
        <v>399</v>
      </c>
      <c r="D23" s="34" t="s">
        <v>1</v>
      </c>
      <c r="E23" s="18">
        <v>6000</v>
      </c>
      <c r="F23" s="18">
        <v>29.26</v>
      </c>
      <c r="G23" s="19">
        <f t="shared" si="0"/>
        <v>175560</v>
      </c>
      <c r="H23" s="17"/>
    </row>
    <row r="24" spans="1:8" ht="15.75">
      <c r="A24" s="14">
        <v>13</v>
      </c>
      <c r="B24" s="89" t="s">
        <v>619</v>
      </c>
      <c r="C24" s="89" t="s">
        <v>860</v>
      </c>
      <c r="D24" s="34" t="s">
        <v>34</v>
      </c>
      <c r="E24" s="18">
        <v>5</v>
      </c>
      <c r="F24" s="18">
        <v>2578.16</v>
      </c>
      <c r="G24" s="19">
        <f t="shared" si="0"/>
        <v>12890.8</v>
      </c>
      <c r="H24" s="17"/>
    </row>
    <row r="25" spans="1:8" ht="15.75">
      <c r="A25" s="14">
        <v>14</v>
      </c>
      <c r="B25" s="89" t="s">
        <v>584</v>
      </c>
      <c r="C25" s="89" t="s">
        <v>585</v>
      </c>
      <c r="D25" s="34" t="s">
        <v>1</v>
      </c>
      <c r="E25" s="18">
        <v>50</v>
      </c>
      <c r="F25" s="18">
        <v>55.54</v>
      </c>
      <c r="G25" s="19">
        <f t="shared" si="0"/>
        <v>2777</v>
      </c>
      <c r="H25" s="17"/>
    </row>
    <row r="26" spans="1:8" ht="15.75">
      <c r="A26" s="14">
        <v>15</v>
      </c>
      <c r="B26" s="34" t="s">
        <v>30</v>
      </c>
      <c r="C26" s="34" t="s">
        <v>443</v>
      </c>
      <c r="D26" s="34" t="s">
        <v>1</v>
      </c>
      <c r="E26" s="18">
        <v>15</v>
      </c>
      <c r="F26" s="18">
        <v>390.54</v>
      </c>
      <c r="G26" s="19">
        <f t="shared" si="0"/>
        <v>5858.1</v>
      </c>
      <c r="H26" s="17"/>
    </row>
    <row r="27" spans="1:8" ht="15.75">
      <c r="A27" s="14">
        <v>16</v>
      </c>
      <c r="B27" s="34" t="s">
        <v>30</v>
      </c>
      <c r="C27" s="34" t="s">
        <v>58</v>
      </c>
      <c r="D27" s="34" t="s">
        <v>16</v>
      </c>
      <c r="E27" s="18">
        <v>5000</v>
      </c>
      <c r="F27" s="18">
        <v>13.68</v>
      </c>
      <c r="G27" s="19">
        <f t="shared" si="0"/>
        <v>68400</v>
      </c>
      <c r="H27" s="17"/>
    </row>
    <row r="28" spans="1:8" ht="15.75">
      <c r="A28" s="14">
        <v>17</v>
      </c>
      <c r="B28" s="34" t="s">
        <v>59</v>
      </c>
      <c r="C28" s="34" t="s">
        <v>60</v>
      </c>
      <c r="D28" s="34" t="s">
        <v>28</v>
      </c>
      <c r="E28" s="18">
        <v>600</v>
      </c>
      <c r="F28" s="18">
        <v>24.51</v>
      </c>
      <c r="G28" s="19">
        <f t="shared" si="0"/>
        <v>14706.000000000002</v>
      </c>
      <c r="H28" s="17"/>
    </row>
    <row r="29" spans="1:8" ht="31.5">
      <c r="A29" s="14">
        <v>18</v>
      </c>
      <c r="B29" s="7" t="s">
        <v>61</v>
      </c>
      <c r="C29" s="7" t="s">
        <v>62</v>
      </c>
      <c r="D29" s="7" t="s">
        <v>16</v>
      </c>
      <c r="E29" s="8">
        <v>150</v>
      </c>
      <c r="F29" s="8">
        <v>46.44</v>
      </c>
      <c r="G29" s="19">
        <f t="shared" si="0"/>
        <v>6966</v>
      </c>
      <c r="H29" s="17"/>
    </row>
    <row r="30" spans="1:8" ht="31.5">
      <c r="A30" s="14">
        <v>19</v>
      </c>
      <c r="B30" s="34" t="s">
        <v>31</v>
      </c>
      <c r="C30" s="34" t="s">
        <v>65</v>
      </c>
      <c r="D30" s="34" t="s">
        <v>28</v>
      </c>
      <c r="E30" s="18">
        <v>3000</v>
      </c>
      <c r="F30" s="18">
        <v>7.35</v>
      </c>
      <c r="G30" s="19">
        <f t="shared" si="0"/>
        <v>22050</v>
      </c>
      <c r="H30" s="17"/>
    </row>
    <row r="31" spans="1:8" ht="15.75">
      <c r="A31" s="14">
        <v>20</v>
      </c>
      <c r="B31" s="34" t="s">
        <v>63</v>
      </c>
      <c r="C31" s="34" t="s">
        <v>64</v>
      </c>
      <c r="D31" s="34" t="s">
        <v>28</v>
      </c>
      <c r="E31" s="18">
        <v>100</v>
      </c>
      <c r="F31" s="18">
        <v>30.89</v>
      </c>
      <c r="G31" s="19">
        <f t="shared" si="0"/>
        <v>3089</v>
      </c>
      <c r="H31" s="17"/>
    </row>
    <row r="32" spans="1:8" ht="15.75">
      <c r="A32" s="14">
        <v>21</v>
      </c>
      <c r="B32" s="89" t="s">
        <v>538</v>
      </c>
      <c r="C32" s="89" t="s">
        <v>537</v>
      </c>
      <c r="D32" s="34" t="s">
        <v>1</v>
      </c>
      <c r="E32" s="18">
        <v>20</v>
      </c>
      <c r="F32" s="18">
        <v>2015</v>
      </c>
      <c r="G32" s="19">
        <f t="shared" si="0"/>
        <v>40300</v>
      </c>
      <c r="H32" s="17"/>
    </row>
    <row r="33" spans="1:8" ht="15.75">
      <c r="A33" s="14">
        <v>22</v>
      </c>
      <c r="B33" s="108" t="s">
        <v>258</v>
      </c>
      <c r="C33" s="7" t="s">
        <v>862</v>
      </c>
      <c r="D33" s="7" t="s">
        <v>256</v>
      </c>
      <c r="E33" s="8">
        <v>200</v>
      </c>
      <c r="F33" s="8">
        <v>1016.89</v>
      </c>
      <c r="G33" s="19">
        <f t="shared" si="0"/>
        <v>203378</v>
      </c>
      <c r="H33" s="17"/>
    </row>
    <row r="34" spans="1:8" ht="15.75">
      <c r="A34" s="14">
        <v>23</v>
      </c>
      <c r="B34" s="89" t="s">
        <v>559</v>
      </c>
      <c r="C34" s="89" t="s">
        <v>560</v>
      </c>
      <c r="D34" s="7" t="s">
        <v>1</v>
      </c>
      <c r="E34" s="8">
        <v>10</v>
      </c>
      <c r="F34" s="8">
        <v>61.23</v>
      </c>
      <c r="G34" s="19">
        <f t="shared" si="0"/>
        <v>612.29999999999995</v>
      </c>
      <c r="H34" s="17"/>
    </row>
    <row r="35" spans="1:8" ht="15.75">
      <c r="A35" s="14">
        <v>24</v>
      </c>
      <c r="B35" s="34" t="s">
        <v>324</v>
      </c>
      <c r="C35" s="34" t="s">
        <v>325</v>
      </c>
      <c r="D35" s="34" t="s">
        <v>28</v>
      </c>
      <c r="E35" s="18">
        <v>1500</v>
      </c>
      <c r="F35" s="18">
        <v>5.44</v>
      </c>
      <c r="G35" s="19">
        <f t="shared" si="0"/>
        <v>8160.0000000000009</v>
      </c>
      <c r="H35" s="17"/>
    </row>
    <row r="36" spans="1:8" ht="15.75">
      <c r="A36" s="14">
        <v>25</v>
      </c>
      <c r="B36" s="89" t="s">
        <v>627</v>
      </c>
      <c r="C36" s="89" t="s">
        <v>628</v>
      </c>
      <c r="D36" s="34" t="s">
        <v>28</v>
      </c>
      <c r="E36" s="18">
        <v>200</v>
      </c>
      <c r="F36" s="18">
        <v>52.8</v>
      </c>
      <c r="G36" s="19">
        <f t="shared" si="0"/>
        <v>10560</v>
      </c>
      <c r="H36" s="17"/>
    </row>
    <row r="37" spans="1:8" ht="15.75">
      <c r="A37" s="14">
        <v>26</v>
      </c>
      <c r="B37" s="89" t="s">
        <v>553</v>
      </c>
      <c r="C37" s="89" t="s">
        <v>554</v>
      </c>
      <c r="D37" s="34" t="s">
        <v>34</v>
      </c>
      <c r="E37" s="18">
        <v>5</v>
      </c>
      <c r="F37" s="18">
        <v>2045.84</v>
      </c>
      <c r="G37" s="19">
        <f t="shared" si="0"/>
        <v>10229.199999999999</v>
      </c>
      <c r="H37" s="17"/>
    </row>
    <row r="38" spans="1:8" ht="31.5">
      <c r="A38" s="14">
        <v>27</v>
      </c>
      <c r="B38" s="89" t="s">
        <v>557</v>
      </c>
      <c r="C38" s="89" t="s">
        <v>558</v>
      </c>
      <c r="D38" s="34" t="s">
        <v>1</v>
      </c>
      <c r="E38" s="18">
        <v>5</v>
      </c>
      <c r="F38" s="18">
        <v>6775.9</v>
      </c>
      <c r="G38" s="19">
        <f t="shared" si="0"/>
        <v>33879.5</v>
      </c>
      <c r="H38" s="17"/>
    </row>
    <row r="39" spans="1:8" ht="15.75">
      <c r="A39" s="14">
        <v>28</v>
      </c>
      <c r="B39" s="89" t="s">
        <v>580</v>
      </c>
      <c r="C39" s="89" t="s">
        <v>579</v>
      </c>
      <c r="D39" s="34" t="s">
        <v>28</v>
      </c>
      <c r="E39" s="18">
        <v>1000</v>
      </c>
      <c r="F39" s="18">
        <v>80.849999999999994</v>
      </c>
      <c r="G39" s="19">
        <f t="shared" si="0"/>
        <v>80850</v>
      </c>
      <c r="H39" s="17"/>
    </row>
    <row r="40" spans="1:8" ht="31.5">
      <c r="A40" s="14">
        <v>29</v>
      </c>
      <c r="B40" s="89" t="s">
        <v>606</v>
      </c>
      <c r="C40" s="89" t="s">
        <v>607</v>
      </c>
      <c r="D40" s="34" t="s">
        <v>594</v>
      </c>
      <c r="E40" s="18">
        <v>50</v>
      </c>
      <c r="F40" s="18">
        <v>46.8</v>
      </c>
      <c r="G40" s="19">
        <f t="shared" si="0"/>
        <v>2340</v>
      </c>
      <c r="H40" s="17"/>
    </row>
    <row r="41" spans="1:8" ht="15.75">
      <c r="A41" s="14">
        <v>30</v>
      </c>
      <c r="B41" s="89" t="s">
        <v>552</v>
      </c>
      <c r="C41" s="89" t="s">
        <v>873</v>
      </c>
      <c r="D41" s="34" t="s">
        <v>1</v>
      </c>
      <c r="E41" s="18">
        <v>20</v>
      </c>
      <c r="F41" s="18">
        <v>87.91</v>
      </c>
      <c r="G41" s="19">
        <f t="shared" si="0"/>
        <v>1758.1999999999998</v>
      </c>
      <c r="H41" s="17"/>
    </row>
    <row r="42" spans="1:8" ht="15.75">
      <c r="A42" s="14">
        <v>31</v>
      </c>
      <c r="B42" s="34" t="s">
        <v>69</v>
      </c>
      <c r="C42" s="34" t="s">
        <v>400</v>
      </c>
      <c r="D42" s="34" t="s">
        <v>1</v>
      </c>
      <c r="E42" s="18">
        <v>5</v>
      </c>
      <c r="F42" s="18">
        <v>810.43</v>
      </c>
      <c r="G42" s="19">
        <f t="shared" si="0"/>
        <v>4052.1499999999996</v>
      </c>
      <c r="H42" s="17"/>
    </row>
    <row r="43" spans="1:8" ht="15.75">
      <c r="A43" s="14">
        <v>32</v>
      </c>
      <c r="B43" s="89" t="s">
        <v>623</v>
      </c>
      <c r="C43" s="89" t="s">
        <v>624</v>
      </c>
      <c r="D43" s="34" t="s">
        <v>1</v>
      </c>
      <c r="E43" s="18">
        <v>50</v>
      </c>
      <c r="F43" s="18">
        <v>56.34</v>
      </c>
      <c r="G43" s="19">
        <f t="shared" si="0"/>
        <v>2817</v>
      </c>
      <c r="H43" s="17"/>
    </row>
    <row r="44" spans="1:8" ht="15.75">
      <c r="A44" s="14">
        <v>33</v>
      </c>
      <c r="B44" s="89" t="s">
        <v>611</v>
      </c>
      <c r="C44" s="89" t="s">
        <v>590</v>
      </c>
      <c r="D44" s="34" t="s">
        <v>213</v>
      </c>
      <c r="E44" s="18">
        <v>50</v>
      </c>
      <c r="F44" s="18">
        <v>20.8</v>
      </c>
      <c r="G44" s="19">
        <f t="shared" si="0"/>
        <v>1040</v>
      </c>
      <c r="H44" s="17"/>
    </row>
    <row r="45" spans="1:8" ht="15.75">
      <c r="A45" s="14">
        <v>34</v>
      </c>
      <c r="B45" s="7" t="s">
        <v>70</v>
      </c>
      <c r="C45" s="7" t="s">
        <v>71</v>
      </c>
      <c r="D45" s="7" t="s">
        <v>28</v>
      </c>
      <c r="E45" s="8">
        <v>100</v>
      </c>
      <c r="F45" s="8">
        <v>21.7</v>
      </c>
      <c r="G45" s="19">
        <f t="shared" si="0"/>
        <v>2170</v>
      </c>
      <c r="H45" s="17"/>
    </row>
    <row r="46" spans="1:8" ht="15.75">
      <c r="A46" s="14">
        <v>35</v>
      </c>
      <c r="B46" s="7" t="s">
        <v>72</v>
      </c>
      <c r="C46" s="7" t="s">
        <v>73</v>
      </c>
      <c r="D46" s="7" t="s">
        <v>28</v>
      </c>
      <c r="E46" s="8">
        <v>336</v>
      </c>
      <c r="F46" s="8">
        <v>60</v>
      </c>
      <c r="G46" s="19">
        <f t="shared" si="0"/>
        <v>20160</v>
      </c>
      <c r="H46" s="17"/>
    </row>
    <row r="47" spans="1:8" ht="15.75">
      <c r="A47" s="14">
        <v>36</v>
      </c>
      <c r="B47" s="34" t="s">
        <v>76</v>
      </c>
      <c r="C47" s="34" t="s">
        <v>357</v>
      </c>
      <c r="D47" s="34" t="s">
        <v>1</v>
      </c>
      <c r="E47" s="18">
        <v>100</v>
      </c>
      <c r="F47" s="18">
        <v>1350.97</v>
      </c>
      <c r="G47" s="19">
        <f t="shared" si="0"/>
        <v>135097</v>
      </c>
      <c r="H47" s="17"/>
    </row>
    <row r="48" spans="1:8" ht="15.75">
      <c r="A48" s="14">
        <v>37</v>
      </c>
      <c r="B48" s="34" t="s">
        <v>74</v>
      </c>
      <c r="C48" s="34" t="s">
        <v>75</v>
      </c>
      <c r="D48" s="34" t="s">
        <v>16</v>
      </c>
      <c r="E48" s="18">
        <v>500</v>
      </c>
      <c r="F48" s="86">
        <v>13.1</v>
      </c>
      <c r="G48" s="19">
        <f t="shared" si="0"/>
        <v>6550</v>
      </c>
      <c r="H48" s="17"/>
    </row>
    <row r="49" spans="1:8" ht="31.5">
      <c r="A49" s="14">
        <v>38</v>
      </c>
      <c r="B49" s="18" t="s">
        <v>326</v>
      </c>
      <c r="C49" s="18" t="s">
        <v>327</v>
      </c>
      <c r="D49" s="18" t="s">
        <v>1</v>
      </c>
      <c r="E49" s="18">
        <v>60</v>
      </c>
      <c r="F49" s="18">
        <v>484.85</v>
      </c>
      <c r="G49" s="19">
        <f t="shared" si="0"/>
        <v>29091</v>
      </c>
      <c r="H49" s="17"/>
    </row>
    <row r="50" spans="1:8" ht="15.75">
      <c r="A50" s="14">
        <v>39</v>
      </c>
      <c r="B50" s="89" t="s">
        <v>617</v>
      </c>
      <c r="C50" s="89" t="s">
        <v>863</v>
      </c>
      <c r="D50" s="18" t="s">
        <v>34</v>
      </c>
      <c r="E50" s="18">
        <v>5</v>
      </c>
      <c r="F50" s="18">
        <v>341.43</v>
      </c>
      <c r="G50" s="19">
        <f t="shared" si="0"/>
        <v>1707.15</v>
      </c>
      <c r="H50" s="17"/>
    </row>
    <row r="51" spans="1:8" ht="15.75">
      <c r="A51" s="14">
        <v>40</v>
      </c>
      <c r="B51" s="34" t="s">
        <v>77</v>
      </c>
      <c r="C51" s="34" t="s">
        <v>448</v>
      </c>
      <c r="D51" s="34" t="s">
        <v>1</v>
      </c>
      <c r="E51" s="18">
        <v>300</v>
      </c>
      <c r="F51" s="18">
        <v>3745.15</v>
      </c>
      <c r="G51" s="19">
        <f t="shared" si="0"/>
        <v>1123545</v>
      </c>
      <c r="H51" s="17"/>
    </row>
    <row r="52" spans="1:8" ht="31.5">
      <c r="A52" s="14">
        <v>41</v>
      </c>
      <c r="B52" s="34" t="s">
        <v>78</v>
      </c>
      <c r="C52" s="34" t="s">
        <v>449</v>
      </c>
      <c r="D52" s="34" t="s">
        <v>92</v>
      </c>
      <c r="E52" s="18">
        <v>500</v>
      </c>
      <c r="F52" s="18">
        <v>44.25</v>
      </c>
      <c r="G52" s="19">
        <f t="shared" si="0"/>
        <v>22125</v>
      </c>
      <c r="H52" s="17"/>
    </row>
    <row r="53" spans="1:8" ht="15.75">
      <c r="A53" s="14">
        <v>42</v>
      </c>
      <c r="B53" s="34" t="s">
        <v>80</v>
      </c>
      <c r="C53" s="34" t="s">
        <v>459</v>
      </c>
      <c r="D53" s="34" t="s">
        <v>16</v>
      </c>
      <c r="E53" s="18">
        <v>1000</v>
      </c>
      <c r="F53" s="18">
        <v>36.979999999999997</v>
      </c>
      <c r="G53" s="19">
        <f t="shared" si="0"/>
        <v>36980</v>
      </c>
      <c r="H53" s="17"/>
    </row>
    <row r="54" spans="1:8" ht="15.75">
      <c r="A54" s="14">
        <v>43</v>
      </c>
      <c r="B54" s="7" t="s">
        <v>390</v>
      </c>
      <c r="C54" s="7" t="s">
        <v>254</v>
      </c>
      <c r="D54" s="7" t="s">
        <v>1</v>
      </c>
      <c r="E54" s="8">
        <v>20</v>
      </c>
      <c r="F54" s="8">
        <v>652.14</v>
      </c>
      <c r="G54" s="19">
        <f t="shared" si="0"/>
        <v>13042.8</v>
      </c>
      <c r="H54" s="17"/>
    </row>
    <row r="55" spans="1:8" ht="31.5">
      <c r="A55" s="14">
        <v>44</v>
      </c>
      <c r="B55" s="34" t="s">
        <v>460</v>
      </c>
      <c r="C55" s="34" t="s">
        <v>461</v>
      </c>
      <c r="D55" s="34" t="s">
        <v>534</v>
      </c>
      <c r="E55" s="40">
        <v>1000</v>
      </c>
      <c r="F55" s="40">
        <v>1285.74</v>
      </c>
      <c r="G55" s="19">
        <f t="shared" si="0"/>
        <v>1285740</v>
      </c>
      <c r="H55" s="17"/>
    </row>
    <row r="56" spans="1:8" ht="15.75">
      <c r="A56" s="14">
        <v>45</v>
      </c>
      <c r="B56" s="6" t="s">
        <v>0</v>
      </c>
      <c r="C56" s="6" t="s">
        <v>339</v>
      </c>
      <c r="D56" s="6" t="s">
        <v>1</v>
      </c>
      <c r="E56" s="6">
        <v>300</v>
      </c>
      <c r="F56" s="80">
        <v>149.84</v>
      </c>
      <c r="G56" s="19">
        <f t="shared" si="0"/>
        <v>44952</v>
      </c>
      <c r="H56" s="17"/>
    </row>
    <row r="57" spans="1:8" ht="15.75">
      <c r="A57" s="14">
        <v>46</v>
      </c>
      <c r="B57" s="34" t="s">
        <v>453</v>
      </c>
      <c r="C57" s="34" t="s">
        <v>454</v>
      </c>
      <c r="D57" s="34" t="s">
        <v>301</v>
      </c>
      <c r="E57" s="18">
        <v>2000</v>
      </c>
      <c r="F57" s="18">
        <v>262.8</v>
      </c>
      <c r="G57" s="19">
        <f t="shared" si="0"/>
        <v>525600</v>
      </c>
      <c r="H57" s="17"/>
    </row>
    <row r="58" spans="1:8" ht="15.75">
      <c r="A58" s="14">
        <v>47</v>
      </c>
      <c r="B58" s="34" t="s">
        <v>453</v>
      </c>
      <c r="C58" s="34" t="s">
        <v>455</v>
      </c>
      <c r="D58" s="34" t="s">
        <v>456</v>
      </c>
      <c r="E58" s="18">
        <v>3000</v>
      </c>
      <c r="F58" s="18">
        <v>27.76</v>
      </c>
      <c r="G58" s="19">
        <f t="shared" si="0"/>
        <v>83280</v>
      </c>
      <c r="H58" s="17"/>
    </row>
    <row r="59" spans="1:8" ht="15.75">
      <c r="A59" s="14">
        <v>48</v>
      </c>
      <c r="B59" s="7" t="s">
        <v>386</v>
      </c>
      <c r="C59" s="7" t="s">
        <v>81</v>
      </c>
      <c r="D59" s="7" t="s">
        <v>28</v>
      </c>
      <c r="E59" s="24">
        <v>200</v>
      </c>
      <c r="F59" s="24">
        <v>301.89999999999998</v>
      </c>
      <c r="G59" s="19">
        <f t="shared" si="0"/>
        <v>60379.999999999993</v>
      </c>
      <c r="H59" s="17"/>
    </row>
    <row r="60" spans="1:8" ht="15.75">
      <c r="A60" s="14">
        <v>49</v>
      </c>
      <c r="B60" s="89" t="s">
        <v>545</v>
      </c>
      <c r="C60" s="89" t="s">
        <v>864</v>
      </c>
      <c r="D60" s="7" t="s">
        <v>16</v>
      </c>
      <c r="E60" s="24">
        <v>300</v>
      </c>
      <c r="F60" s="24">
        <v>50.18</v>
      </c>
      <c r="G60" s="19">
        <f t="shared" si="0"/>
        <v>15054</v>
      </c>
      <c r="H60" s="17"/>
    </row>
    <row r="61" spans="1:8" ht="15.75">
      <c r="A61" s="14">
        <v>50</v>
      </c>
      <c r="B61" s="89" t="s">
        <v>545</v>
      </c>
      <c r="C61" s="89" t="s">
        <v>546</v>
      </c>
      <c r="D61" s="7" t="s">
        <v>28</v>
      </c>
      <c r="E61" s="24">
        <v>200</v>
      </c>
      <c r="F61" s="24">
        <v>5</v>
      </c>
      <c r="G61" s="19">
        <f t="shared" si="0"/>
        <v>1000</v>
      </c>
      <c r="H61" s="17"/>
    </row>
    <row r="62" spans="1:8" ht="15.75">
      <c r="A62" s="14">
        <v>51</v>
      </c>
      <c r="B62" s="34" t="s">
        <v>82</v>
      </c>
      <c r="C62" s="34" t="s">
        <v>358</v>
      </c>
      <c r="D62" s="34" t="s">
        <v>16</v>
      </c>
      <c r="E62" s="18">
        <v>4000</v>
      </c>
      <c r="F62" s="18">
        <v>21.14</v>
      </c>
      <c r="G62" s="19">
        <f t="shared" si="0"/>
        <v>84560</v>
      </c>
      <c r="H62" s="17"/>
    </row>
    <row r="63" spans="1:8" ht="15.75">
      <c r="A63" s="14">
        <v>52</v>
      </c>
      <c r="B63" s="34" t="s">
        <v>83</v>
      </c>
      <c r="C63" s="34" t="s">
        <v>84</v>
      </c>
      <c r="D63" s="34" t="s">
        <v>16</v>
      </c>
      <c r="E63" s="18">
        <v>8000</v>
      </c>
      <c r="F63" s="18">
        <v>5.9</v>
      </c>
      <c r="G63" s="19">
        <f t="shared" si="0"/>
        <v>47200</v>
      </c>
      <c r="H63" s="17"/>
    </row>
    <row r="64" spans="1:8" ht="15.75">
      <c r="A64" s="14">
        <v>53</v>
      </c>
      <c r="B64" s="89" t="s">
        <v>634</v>
      </c>
      <c r="C64" s="89" t="s">
        <v>635</v>
      </c>
      <c r="D64" s="34" t="s">
        <v>34</v>
      </c>
      <c r="E64" s="18">
        <v>5</v>
      </c>
      <c r="F64" s="18">
        <v>596.53</v>
      </c>
      <c r="G64" s="19">
        <f t="shared" si="0"/>
        <v>2982.6499999999996</v>
      </c>
      <c r="H64" s="17"/>
    </row>
    <row r="65" spans="1:8" ht="15.75">
      <c r="A65" s="14">
        <v>54</v>
      </c>
      <c r="B65" s="87" t="s">
        <v>359</v>
      </c>
      <c r="C65" s="34" t="s">
        <v>228</v>
      </c>
      <c r="D65" s="34" t="s">
        <v>229</v>
      </c>
      <c r="E65" s="18">
        <v>500</v>
      </c>
      <c r="F65" s="18">
        <v>14.8</v>
      </c>
      <c r="G65" s="19">
        <f t="shared" si="0"/>
        <v>7400</v>
      </c>
      <c r="H65" s="17"/>
    </row>
    <row r="66" spans="1:8" ht="31.5">
      <c r="A66" s="14">
        <v>55</v>
      </c>
      <c r="B66" s="34" t="s">
        <v>227</v>
      </c>
      <c r="C66" s="34" t="s">
        <v>279</v>
      </c>
      <c r="D66" s="34" t="s">
        <v>16</v>
      </c>
      <c r="E66" s="18">
        <v>100</v>
      </c>
      <c r="F66" s="18">
        <v>130.81</v>
      </c>
      <c r="G66" s="19">
        <f t="shared" si="0"/>
        <v>13081</v>
      </c>
      <c r="H66" s="17"/>
    </row>
    <row r="67" spans="1:8" ht="15.75">
      <c r="A67" s="14">
        <v>56</v>
      </c>
      <c r="B67" s="34" t="s">
        <v>85</v>
      </c>
      <c r="C67" s="34" t="s">
        <v>462</v>
      </c>
      <c r="D67" s="34" t="s">
        <v>16</v>
      </c>
      <c r="E67" s="18">
        <v>8000</v>
      </c>
      <c r="F67" s="18">
        <v>60.13</v>
      </c>
      <c r="G67" s="19">
        <f t="shared" si="0"/>
        <v>481040</v>
      </c>
      <c r="H67" s="17"/>
    </row>
    <row r="68" spans="1:8" ht="31.5">
      <c r="A68" s="14">
        <v>57</v>
      </c>
      <c r="B68" s="34" t="s">
        <v>463</v>
      </c>
      <c r="C68" s="34" t="s">
        <v>464</v>
      </c>
      <c r="D68" s="34" t="s">
        <v>301</v>
      </c>
      <c r="E68" s="18">
        <v>70</v>
      </c>
      <c r="F68" s="18">
        <v>306.31</v>
      </c>
      <c r="G68" s="19">
        <f t="shared" si="0"/>
        <v>21441.7</v>
      </c>
      <c r="H68" s="17"/>
    </row>
    <row r="69" spans="1:8" ht="31.5">
      <c r="A69" s="14">
        <v>58</v>
      </c>
      <c r="B69" s="34" t="s">
        <v>86</v>
      </c>
      <c r="C69" s="34" t="s">
        <v>87</v>
      </c>
      <c r="D69" s="34" t="s">
        <v>16</v>
      </c>
      <c r="E69" s="18">
        <v>300</v>
      </c>
      <c r="F69" s="18">
        <v>276.25</v>
      </c>
      <c r="G69" s="19">
        <f t="shared" si="0"/>
        <v>82875</v>
      </c>
      <c r="H69" s="17"/>
    </row>
    <row r="70" spans="1:8" ht="15.75">
      <c r="A70" s="14">
        <v>59</v>
      </c>
      <c r="B70" s="34" t="s">
        <v>88</v>
      </c>
      <c r="C70" s="34" t="s">
        <v>474</v>
      </c>
      <c r="D70" s="34" t="s">
        <v>28</v>
      </c>
      <c r="E70" s="18">
        <v>1500</v>
      </c>
      <c r="F70" s="18">
        <v>11.73</v>
      </c>
      <c r="G70" s="19">
        <f t="shared" si="0"/>
        <v>17595</v>
      </c>
      <c r="H70" s="17"/>
    </row>
    <row r="71" spans="1:8" ht="31.5">
      <c r="A71" s="14">
        <v>60</v>
      </c>
      <c r="B71" s="89" t="s">
        <v>569</v>
      </c>
      <c r="C71" s="89" t="s">
        <v>570</v>
      </c>
      <c r="D71" s="34" t="s">
        <v>1</v>
      </c>
      <c r="E71" s="18">
        <v>50</v>
      </c>
      <c r="F71" s="18">
        <v>1147.56</v>
      </c>
      <c r="G71" s="19">
        <f t="shared" si="0"/>
        <v>57378</v>
      </c>
      <c r="H71" s="17"/>
    </row>
    <row r="72" spans="1:8" ht="15.75">
      <c r="A72" s="14">
        <v>61</v>
      </c>
      <c r="B72" s="14" t="s">
        <v>374</v>
      </c>
      <c r="C72" s="14" t="s">
        <v>865</v>
      </c>
      <c r="D72" s="14" t="s">
        <v>1</v>
      </c>
      <c r="E72" s="8">
        <v>100</v>
      </c>
      <c r="F72" s="8">
        <v>2603.1999999999998</v>
      </c>
      <c r="G72" s="19">
        <f t="shared" si="0"/>
        <v>260319.99999999997</v>
      </c>
      <c r="H72" s="17"/>
    </row>
    <row r="73" spans="1:8" ht="47.25">
      <c r="A73" s="14">
        <v>62</v>
      </c>
      <c r="B73" s="34" t="s">
        <v>230</v>
      </c>
      <c r="C73" s="34" t="s">
        <v>475</v>
      </c>
      <c r="D73" s="34" t="s">
        <v>231</v>
      </c>
      <c r="E73" s="18">
        <v>20</v>
      </c>
      <c r="F73" s="18">
        <v>689.87</v>
      </c>
      <c r="G73" s="19">
        <f t="shared" si="0"/>
        <v>13797.4</v>
      </c>
      <c r="H73" s="17"/>
    </row>
    <row r="74" spans="1:8" ht="15.75">
      <c r="A74" s="14">
        <v>63</v>
      </c>
      <c r="B74" s="89" t="s">
        <v>602</v>
      </c>
      <c r="C74" s="89" t="s">
        <v>603</v>
      </c>
      <c r="D74" s="34" t="s">
        <v>28</v>
      </c>
      <c r="E74" s="18">
        <v>50</v>
      </c>
      <c r="F74" s="18">
        <v>299</v>
      </c>
      <c r="G74" s="19">
        <f t="shared" si="0"/>
        <v>14950</v>
      </c>
      <c r="H74" s="17"/>
    </row>
    <row r="75" spans="1:8" ht="31.5">
      <c r="A75" s="14">
        <v>64</v>
      </c>
      <c r="B75" s="34" t="s">
        <v>401</v>
      </c>
      <c r="C75" s="34" t="s">
        <v>57</v>
      </c>
      <c r="D75" s="34" t="s">
        <v>1</v>
      </c>
      <c r="E75" s="18">
        <v>100</v>
      </c>
      <c r="F75" s="18">
        <v>63.01</v>
      </c>
      <c r="G75" s="19">
        <f t="shared" si="0"/>
        <v>6301</v>
      </c>
      <c r="H75" s="17"/>
    </row>
    <row r="76" spans="1:8" ht="15.75">
      <c r="A76" s="14">
        <v>65</v>
      </c>
      <c r="B76" s="34" t="s">
        <v>2</v>
      </c>
      <c r="C76" s="34" t="s">
        <v>91</v>
      </c>
      <c r="D76" s="34" t="s">
        <v>16</v>
      </c>
      <c r="E76" s="18">
        <v>1000</v>
      </c>
      <c r="F76" s="18">
        <v>66.540000000000006</v>
      </c>
      <c r="G76" s="19">
        <f t="shared" si="0"/>
        <v>66540</v>
      </c>
      <c r="H76" s="17"/>
    </row>
    <row r="77" spans="1:8" ht="15.75">
      <c r="A77" s="14">
        <v>66</v>
      </c>
      <c r="B77" s="34" t="s">
        <v>3</v>
      </c>
      <c r="C77" s="34" t="s">
        <v>93</v>
      </c>
      <c r="D77" s="34" t="s">
        <v>16</v>
      </c>
      <c r="E77" s="18">
        <v>1000</v>
      </c>
      <c r="F77" s="18">
        <v>19.73</v>
      </c>
      <c r="G77" s="19">
        <f t="shared" ref="G77:G141" si="1">E77*F77</f>
        <v>19730</v>
      </c>
      <c r="H77" s="17"/>
    </row>
    <row r="78" spans="1:8" ht="15.75">
      <c r="A78" s="14">
        <v>67</v>
      </c>
      <c r="B78" s="34" t="s">
        <v>94</v>
      </c>
      <c r="C78" s="34" t="s">
        <v>328</v>
      </c>
      <c r="D78" s="34" t="s">
        <v>29</v>
      </c>
      <c r="E78" s="18">
        <v>1500</v>
      </c>
      <c r="F78" s="18">
        <v>2.13</v>
      </c>
      <c r="G78" s="19">
        <f t="shared" si="1"/>
        <v>3195</v>
      </c>
      <c r="H78" s="17"/>
    </row>
    <row r="79" spans="1:8" ht="15.75">
      <c r="A79" s="14">
        <v>68</v>
      </c>
      <c r="B79" s="34" t="s">
        <v>95</v>
      </c>
      <c r="C79" s="34" t="s">
        <v>96</v>
      </c>
      <c r="D79" s="34" t="s">
        <v>28</v>
      </c>
      <c r="E79" s="18">
        <v>300</v>
      </c>
      <c r="F79" s="18">
        <v>7.46</v>
      </c>
      <c r="G79" s="19">
        <f t="shared" si="1"/>
        <v>2238</v>
      </c>
      <c r="H79" s="17"/>
    </row>
    <row r="80" spans="1:8" ht="15.75">
      <c r="A80" s="14">
        <v>69</v>
      </c>
      <c r="B80" s="34" t="s">
        <v>572</v>
      </c>
      <c r="C80" s="34" t="s">
        <v>98</v>
      </c>
      <c r="D80" s="34" t="s">
        <v>1</v>
      </c>
      <c r="E80" s="18">
        <v>50</v>
      </c>
      <c r="F80" s="18">
        <v>471.55</v>
      </c>
      <c r="G80" s="19">
        <f t="shared" si="1"/>
        <v>23577.5</v>
      </c>
      <c r="H80" s="17"/>
    </row>
    <row r="81" spans="1:8" ht="15.75">
      <c r="A81" s="14">
        <v>70</v>
      </c>
      <c r="B81" s="34" t="s">
        <v>99</v>
      </c>
      <c r="C81" s="34" t="s">
        <v>100</v>
      </c>
      <c r="D81" s="34" t="s">
        <v>16</v>
      </c>
      <c r="E81" s="18">
        <v>2500</v>
      </c>
      <c r="F81" s="18">
        <v>87.05</v>
      </c>
      <c r="G81" s="19">
        <f t="shared" si="1"/>
        <v>217625</v>
      </c>
      <c r="H81" s="17"/>
    </row>
    <row r="82" spans="1:8" ht="47.25">
      <c r="A82" s="14">
        <v>71</v>
      </c>
      <c r="B82" s="14" t="s">
        <v>153</v>
      </c>
      <c r="C82" s="8" t="s">
        <v>375</v>
      </c>
      <c r="D82" s="14" t="s">
        <v>35</v>
      </c>
      <c r="E82" s="8">
        <v>1000</v>
      </c>
      <c r="F82" s="8">
        <v>602.79999999999995</v>
      </c>
      <c r="G82" s="19">
        <f t="shared" si="1"/>
        <v>602800</v>
      </c>
      <c r="H82" s="17"/>
    </row>
    <row r="83" spans="1:8" ht="15.75">
      <c r="A83" s="14">
        <v>72</v>
      </c>
      <c r="B83" s="15" t="s">
        <v>267</v>
      </c>
      <c r="C83" s="8" t="s">
        <v>786</v>
      </c>
      <c r="D83" s="14" t="s">
        <v>28</v>
      </c>
      <c r="E83" s="14">
        <v>140</v>
      </c>
      <c r="F83" s="14">
        <v>67.8</v>
      </c>
      <c r="G83" s="19">
        <f t="shared" si="1"/>
        <v>9492</v>
      </c>
      <c r="H83" s="17"/>
    </row>
    <row r="84" spans="1:8" ht="31.5">
      <c r="A84" s="14">
        <v>73</v>
      </c>
      <c r="B84" s="89" t="s">
        <v>629</v>
      </c>
      <c r="C84" s="89" t="s">
        <v>630</v>
      </c>
      <c r="D84" s="14" t="s">
        <v>1</v>
      </c>
      <c r="E84" s="14">
        <v>30</v>
      </c>
      <c r="F84" s="14">
        <v>5809.78</v>
      </c>
      <c r="G84" s="19">
        <f t="shared" si="1"/>
        <v>174293.4</v>
      </c>
      <c r="H84" s="17"/>
    </row>
    <row r="85" spans="1:8" ht="15.75">
      <c r="A85" s="14">
        <v>74</v>
      </c>
      <c r="B85" s="89" t="s">
        <v>593</v>
      </c>
      <c r="C85" s="89" t="s">
        <v>866</v>
      </c>
      <c r="D85" s="14" t="s">
        <v>34</v>
      </c>
      <c r="E85" s="14">
        <v>10</v>
      </c>
      <c r="F85" s="14">
        <v>631.79999999999995</v>
      </c>
      <c r="G85" s="19">
        <f t="shared" si="1"/>
        <v>6318</v>
      </c>
      <c r="H85" s="17"/>
    </row>
    <row r="86" spans="1:8" ht="31.5">
      <c r="A86" s="14">
        <v>75</v>
      </c>
      <c r="B86" s="87" t="s">
        <v>529</v>
      </c>
      <c r="C86" s="8" t="s">
        <v>867</v>
      </c>
      <c r="D86" s="14" t="s">
        <v>1</v>
      </c>
      <c r="E86" s="14">
        <v>100</v>
      </c>
      <c r="F86" s="14">
        <v>2670.59</v>
      </c>
      <c r="G86" s="19">
        <f t="shared" si="1"/>
        <v>267059</v>
      </c>
      <c r="H86" s="17"/>
    </row>
    <row r="87" spans="1:8" ht="15.75">
      <c r="A87" s="14">
        <v>76</v>
      </c>
      <c r="B87" s="89" t="s">
        <v>620</v>
      </c>
      <c r="C87" s="89" t="s">
        <v>787</v>
      </c>
      <c r="D87" s="14" t="s">
        <v>1</v>
      </c>
      <c r="E87" s="14">
        <v>5</v>
      </c>
      <c r="F87" s="14">
        <v>106.72</v>
      </c>
      <c r="G87" s="19">
        <f t="shared" si="1"/>
        <v>533.6</v>
      </c>
      <c r="H87" s="17"/>
    </row>
    <row r="88" spans="1:8" ht="15.75">
      <c r="A88" s="14">
        <v>77</v>
      </c>
      <c r="B88" s="34" t="s">
        <v>104</v>
      </c>
      <c r="C88" s="34" t="s">
        <v>329</v>
      </c>
      <c r="D88" s="34" t="s">
        <v>1</v>
      </c>
      <c r="E88" s="18">
        <v>20</v>
      </c>
      <c r="F88" s="18">
        <v>1898.9</v>
      </c>
      <c r="G88" s="19">
        <f t="shared" si="1"/>
        <v>37978</v>
      </c>
      <c r="H88" s="17"/>
    </row>
    <row r="89" spans="1:8" ht="15.75">
      <c r="A89" s="14">
        <v>78</v>
      </c>
      <c r="B89" s="34" t="s">
        <v>105</v>
      </c>
      <c r="C89" s="34" t="s">
        <v>487</v>
      </c>
      <c r="D89" s="34" t="s">
        <v>301</v>
      </c>
      <c r="E89" s="18">
        <v>10</v>
      </c>
      <c r="F89" s="18">
        <v>2166.48</v>
      </c>
      <c r="G89" s="19">
        <f t="shared" si="1"/>
        <v>21664.799999999999</v>
      </c>
      <c r="H89" s="17"/>
    </row>
    <row r="90" spans="1:8" ht="15.75">
      <c r="A90" s="14">
        <v>79</v>
      </c>
      <c r="B90" s="34" t="s">
        <v>105</v>
      </c>
      <c r="C90" s="34" t="s">
        <v>284</v>
      </c>
      <c r="D90" s="34" t="s">
        <v>16</v>
      </c>
      <c r="E90" s="18">
        <v>500</v>
      </c>
      <c r="F90" s="18">
        <v>7.11</v>
      </c>
      <c r="G90" s="19">
        <f t="shared" si="1"/>
        <v>3555</v>
      </c>
      <c r="H90" s="17"/>
    </row>
    <row r="91" spans="1:8" ht="15.75">
      <c r="A91" s="14">
        <v>80</v>
      </c>
      <c r="B91" s="89" t="s">
        <v>631</v>
      </c>
      <c r="C91" s="89" t="s">
        <v>632</v>
      </c>
      <c r="D91" s="34" t="s">
        <v>16</v>
      </c>
      <c r="E91" s="18">
        <v>70</v>
      </c>
      <c r="F91" s="18">
        <v>75.78</v>
      </c>
      <c r="G91" s="19">
        <f t="shared" si="1"/>
        <v>5304.6</v>
      </c>
      <c r="H91" s="17"/>
    </row>
    <row r="92" spans="1:8" ht="15.75">
      <c r="A92" s="14">
        <v>81</v>
      </c>
      <c r="B92" s="14" t="s">
        <v>410</v>
      </c>
      <c r="C92" s="14" t="s">
        <v>410</v>
      </c>
      <c r="D92" s="14" t="s">
        <v>1</v>
      </c>
      <c r="E92" s="8">
        <v>200</v>
      </c>
      <c r="F92" s="8">
        <v>185.23</v>
      </c>
      <c r="G92" s="19">
        <f t="shared" si="1"/>
        <v>37046</v>
      </c>
      <c r="H92" s="17"/>
    </row>
    <row r="93" spans="1:8" ht="15.75">
      <c r="A93" s="14">
        <v>82</v>
      </c>
      <c r="B93" s="34" t="s">
        <v>106</v>
      </c>
      <c r="C93" s="34" t="s">
        <v>331</v>
      </c>
      <c r="D93" s="34" t="s">
        <v>28</v>
      </c>
      <c r="E93" s="18">
        <v>1500</v>
      </c>
      <c r="F93" s="18">
        <v>25.4</v>
      </c>
      <c r="G93" s="19">
        <f t="shared" si="1"/>
        <v>38100</v>
      </c>
      <c r="H93" s="17"/>
    </row>
    <row r="94" spans="1:8" ht="47.25">
      <c r="A94" s="14">
        <v>83</v>
      </c>
      <c r="B94" s="34" t="s">
        <v>107</v>
      </c>
      <c r="C94" s="34" t="s">
        <v>108</v>
      </c>
      <c r="D94" s="34" t="s">
        <v>1</v>
      </c>
      <c r="E94" s="18">
        <v>3000</v>
      </c>
      <c r="F94" s="18">
        <v>789.49</v>
      </c>
      <c r="G94" s="19">
        <f t="shared" si="1"/>
        <v>2368470</v>
      </c>
      <c r="H94" s="17"/>
    </row>
    <row r="95" spans="1:8" ht="15.75">
      <c r="A95" s="14">
        <v>84</v>
      </c>
      <c r="B95" s="89" t="s">
        <v>586</v>
      </c>
      <c r="C95" s="89" t="s">
        <v>587</v>
      </c>
      <c r="D95" s="34" t="s">
        <v>1</v>
      </c>
      <c r="E95" s="18">
        <v>50</v>
      </c>
      <c r="F95" s="18">
        <v>169.8</v>
      </c>
      <c r="G95" s="19">
        <f t="shared" si="1"/>
        <v>8490</v>
      </c>
      <c r="H95" s="17"/>
    </row>
    <row r="96" spans="1:8" ht="15.75">
      <c r="A96" s="14">
        <v>85</v>
      </c>
      <c r="B96" s="89" t="s">
        <v>595</v>
      </c>
      <c r="C96" s="89" t="s">
        <v>868</v>
      </c>
      <c r="D96" s="34" t="s">
        <v>45</v>
      </c>
      <c r="E96" s="18">
        <v>50</v>
      </c>
      <c r="F96" s="18">
        <v>98.9</v>
      </c>
      <c r="G96" s="19">
        <f t="shared" si="1"/>
        <v>4945</v>
      </c>
      <c r="H96" s="17"/>
    </row>
    <row r="97" spans="1:8" ht="15.75">
      <c r="A97" s="14">
        <v>86</v>
      </c>
      <c r="B97" s="34" t="s">
        <v>109</v>
      </c>
      <c r="C97" s="34" t="s">
        <v>110</v>
      </c>
      <c r="D97" s="34" t="s">
        <v>16</v>
      </c>
      <c r="E97" s="18">
        <v>6000</v>
      </c>
      <c r="F97" s="18">
        <v>13.32</v>
      </c>
      <c r="G97" s="19">
        <f t="shared" si="1"/>
        <v>79920</v>
      </c>
      <c r="H97" s="17"/>
    </row>
    <row r="98" spans="1:8" ht="31.5">
      <c r="A98" s="14">
        <v>87</v>
      </c>
      <c r="B98" s="34" t="s">
        <v>111</v>
      </c>
      <c r="C98" s="34" t="s">
        <v>285</v>
      </c>
      <c r="D98" s="34" t="s">
        <v>534</v>
      </c>
      <c r="E98" s="18">
        <v>500</v>
      </c>
      <c r="F98" s="18">
        <v>395.98</v>
      </c>
      <c r="G98" s="19">
        <f t="shared" si="1"/>
        <v>197990</v>
      </c>
      <c r="H98" s="17"/>
    </row>
    <row r="99" spans="1:8" ht="31.5">
      <c r="A99" s="14">
        <v>88</v>
      </c>
      <c r="B99" s="89" t="s">
        <v>610</v>
      </c>
      <c r="C99" s="89" t="s">
        <v>869</v>
      </c>
      <c r="D99" s="34" t="s">
        <v>28</v>
      </c>
      <c r="E99" s="18">
        <v>200</v>
      </c>
      <c r="F99" s="18">
        <v>97.47</v>
      </c>
      <c r="G99" s="19">
        <f t="shared" si="1"/>
        <v>19494</v>
      </c>
      <c r="H99" s="17"/>
    </row>
    <row r="100" spans="1:8" ht="15.75">
      <c r="A100" s="14">
        <v>89</v>
      </c>
      <c r="B100" s="89" t="s">
        <v>547</v>
      </c>
      <c r="C100" s="89" t="s">
        <v>548</v>
      </c>
      <c r="D100" s="34" t="s">
        <v>16</v>
      </c>
      <c r="E100" s="18">
        <v>50</v>
      </c>
      <c r="F100" s="18">
        <v>51.63</v>
      </c>
      <c r="G100" s="19">
        <f t="shared" si="1"/>
        <v>2581.5</v>
      </c>
      <c r="H100" s="17"/>
    </row>
    <row r="101" spans="1:8" ht="31.5">
      <c r="A101" s="14">
        <v>90</v>
      </c>
      <c r="B101" s="34" t="s">
        <v>286</v>
      </c>
      <c r="C101" s="34" t="s">
        <v>287</v>
      </c>
      <c r="D101" s="34" t="s">
        <v>1</v>
      </c>
      <c r="E101" s="18">
        <v>200</v>
      </c>
      <c r="F101" s="18">
        <v>3949.38</v>
      </c>
      <c r="G101" s="19">
        <f t="shared" si="1"/>
        <v>789876</v>
      </c>
      <c r="H101" s="17"/>
    </row>
    <row r="102" spans="1:8" ht="15.75">
      <c r="A102" s="14">
        <v>91</v>
      </c>
      <c r="B102" s="34" t="s">
        <v>396</v>
      </c>
      <c r="C102" s="34" t="s">
        <v>288</v>
      </c>
      <c r="D102" s="34" t="s">
        <v>1</v>
      </c>
      <c r="E102" s="40">
        <v>5000</v>
      </c>
      <c r="F102" s="40">
        <v>122.63</v>
      </c>
      <c r="G102" s="19">
        <f t="shared" si="1"/>
        <v>613150</v>
      </c>
      <c r="H102" s="17"/>
    </row>
    <row r="103" spans="1:8" ht="15.75">
      <c r="A103" s="14">
        <v>92</v>
      </c>
      <c r="B103" s="34" t="s">
        <v>36</v>
      </c>
      <c r="C103" s="34" t="s">
        <v>112</v>
      </c>
      <c r="D103" s="34" t="s">
        <v>16</v>
      </c>
      <c r="E103" s="18">
        <v>8000</v>
      </c>
      <c r="F103" s="18">
        <v>12.98</v>
      </c>
      <c r="G103" s="19">
        <f t="shared" si="1"/>
        <v>103840</v>
      </c>
      <c r="H103" s="17"/>
    </row>
    <row r="104" spans="1:8" ht="15.75">
      <c r="A104" s="14">
        <v>93</v>
      </c>
      <c r="B104" s="34" t="s">
        <v>113</v>
      </c>
      <c r="C104" s="34" t="s">
        <v>114</v>
      </c>
      <c r="D104" s="34" t="s">
        <v>16</v>
      </c>
      <c r="E104" s="18">
        <v>1000</v>
      </c>
      <c r="F104" s="18">
        <v>17.34</v>
      </c>
      <c r="G104" s="19">
        <f t="shared" si="1"/>
        <v>17340</v>
      </c>
      <c r="H104" s="17"/>
    </row>
    <row r="105" spans="1:8" ht="15.75">
      <c r="A105" s="14">
        <v>94</v>
      </c>
      <c r="B105" s="34" t="s">
        <v>115</v>
      </c>
      <c r="C105" s="34" t="s">
        <v>116</v>
      </c>
      <c r="D105" s="34" t="s">
        <v>28</v>
      </c>
      <c r="E105" s="18">
        <v>500</v>
      </c>
      <c r="F105" s="18">
        <v>155.6</v>
      </c>
      <c r="G105" s="19">
        <f t="shared" si="1"/>
        <v>77800</v>
      </c>
      <c r="H105" s="17"/>
    </row>
    <row r="106" spans="1:8" ht="15.75">
      <c r="A106" s="14">
        <v>95</v>
      </c>
      <c r="B106" s="34" t="s">
        <v>530</v>
      </c>
      <c r="C106" s="34" t="s">
        <v>531</v>
      </c>
      <c r="D106" s="34" t="s">
        <v>1</v>
      </c>
      <c r="E106" s="18">
        <v>100</v>
      </c>
      <c r="F106" s="18">
        <v>1068.07</v>
      </c>
      <c r="G106" s="19">
        <f t="shared" si="1"/>
        <v>106807</v>
      </c>
    </row>
    <row r="107" spans="1:8" ht="15.75">
      <c r="A107" s="14">
        <v>96</v>
      </c>
      <c r="B107" s="34" t="s">
        <v>490</v>
      </c>
      <c r="C107" s="34" t="s">
        <v>491</v>
      </c>
      <c r="D107" s="34" t="s">
        <v>301</v>
      </c>
      <c r="E107" s="18">
        <v>40</v>
      </c>
      <c r="F107" s="18">
        <v>10914.96</v>
      </c>
      <c r="G107" s="19">
        <f t="shared" si="1"/>
        <v>436598.39999999997</v>
      </c>
      <c r="H107" s="17"/>
    </row>
    <row r="108" spans="1:8" ht="15.75">
      <c r="A108" s="14">
        <v>97</v>
      </c>
      <c r="B108" s="34" t="s">
        <v>492</v>
      </c>
      <c r="C108" s="34" t="s">
        <v>493</v>
      </c>
      <c r="D108" s="34" t="s">
        <v>28</v>
      </c>
      <c r="E108" s="18">
        <v>700</v>
      </c>
      <c r="F108" s="18">
        <v>72.64</v>
      </c>
      <c r="G108" s="19">
        <f t="shared" si="1"/>
        <v>50848</v>
      </c>
      <c r="H108" s="17"/>
    </row>
    <row r="109" spans="1:8" ht="15.75">
      <c r="A109" s="14">
        <v>98</v>
      </c>
      <c r="B109" s="89" t="s">
        <v>575</v>
      </c>
      <c r="C109" s="89" t="s">
        <v>576</v>
      </c>
      <c r="D109" s="34" t="s">
        <v>16</v>
      </c>
      <c r="E109" s="18">
        <v>50</v>
      </c>
      <c r="F109" s="18">
        <v>79.14</v>
      </c>
      <c r="G109" s="19">
        <f t="shared" si="1"/>
        <v>3957</v>
      </c>
      <c r="H109" s="17"/>
    </row>
    <row r="110" spans="1:8" ht="15.75">
      <c r="A110" s="14">
        <v>99</v>
      </c>
      <c r="B110" s="90" t="s">
        <v>37</v>
      </c>
      <c r="C110" s="90" t="s">
        <v>432</v>
      </c>
      <c r="D110" s="14" t="s">
        <v>1</v>
      </c>
      <c r="E110" s="8">
        <v>400</v>
      </c>
      <c r="F110" s="8">
        <v>213.98</v>
      </c>
      <c r="G110" s="19">
        <f t="shared" si="1"/>
        <v>85592</v>
      </c>
      <c r="H110" s="17"/>
    </row>
    <row r="111" spans="1:8" ht="15.75">
      <c r="A111" s="14">
        <v>100</v>
      </c>
      <c r="B111" s="34" t="s">
        <v>38</v>
      </c>
      <c r="C111" s="34" t="s">
        <v>332</v>
      </c>
      <c r="D111" s="34" t="s">
        <v>16</v>
      </c>
      <c r="E111" s="18">
        <v>1000</v>
      </c>
      <c r="F111" s="18">
        <v>31.4</v>
      </c>
      <c r="G111" s="19">
        <f t="shared" si="1"/>
        <v>31400</v>
      </c>
      <c r="H111" s="17"/>
    </row>
    <row r="112" spans="1:8" ht="15.75">
      <c r="A112" s="14">
        <v>101</v>
      </c>
      <c r="B112" s="8" t="s">
        <v>38</v>
      </c>
      <c r="C112" s="8" t="s">
        <v>431</v>
      </c>
      <c r="D112" s="8" t="s">
        <v>1</v>
      </c>
      <c r="E112" s="8">
        <v>5000</v>
      </c>
      <c r="F112" s="8">
        <v>229.09</v>
      </c>
      <c r="G112" s="19">
        <f t="shared" si="1"/>
        <v>1145450</v>
      </c>
      <c r="H112" s="17"/>
    </row>
    <row r="113" spans="1:8" ht="15.75">
      <c r="A113" s="14">
        <v>102</v>
      </c>
      <c r="B113" s="34" t="s">
        <v>38</v>
      </c>
      <c r="C113" s="18" t="s">
        <v>496</v>
      </c>
      <c r="D113" s="18" t="s">
        <v>301</v>
      </c>
      <c r="E113" s="18">
        <v>15000</v>
      </c>
      <c r="F113" s="18">
        <v>191.34</v>
      </c>
      <c r="G113" s="19">
        <f t="shared" si="1"/>
        <v>2870100</v>
      </c>
      <c r="H113" s="17"/>
    </row>
    <row r="114" spans="1:8" ht="15.75">
      <c r="A114" s="14">
        <v>103</v>
      </c>
      <c r="B114" s="34" t="s">
        <v>38</v>
      </c>
      <c r="C114" s="18" t="s">
        <v>497</v>
      </c>
      <c r="D114" s="18" t="s">
        <v>301</v>
      </c>
      <c r="E114" s="18">
        <v>2000</v>
      </c>
      <c r="F114" s="18">
        <v>239.05</v>
      </c>
      <c r="G114" s="19">
        <f t="shared" si="1"/>
        <v>478100</v>
      </c>
      <c r="H114" s="17"/>
    </row>
    <row r="115" spans="1:8" ht="15.75">
      <c r="A115" s="14">
        <v>104</v>
      </c>
      <c r="B115" s="90" t="s">
        <v>39</v>
      </c>
      <c r="C115" s="90" t="s">
        <v>214</v>
      </c>
      <c r="D115" s="14" t="s">
        <v>1</v>
      </c>
      <c r="E115" s="8">
        <v>200</v>
      </c>
      <c r="F115" s="8">
        <v>246.46</v>
      </c>
      <c r="G115" s="19">
        <f t="shared" si="1"/>
        <v>49292</v>
      </c>
      <c r="H115" s="17"/>
    </row>
    <row r="116" spans="1:8" ht="15.75">
      <c r="A116" s="14">
        <v>105</v>
      </c>
      <c r="B116" s="90" t="s">
        <v>40</v>
      </c>
      <c r="C116" s="90" t="s">
        <v>214</v>
      </c>
      <c r="D116" s="14" t="s">
        <v>1</v>
      </c>
      <c r="E116" s="8">
        <v>200</v>
      </c>
      <c r="F116" s="8">
        <v>246.46</v>
      </c>
      <c r="G116" s="19">
        <f t="shared" si="1"/>
        <v>49292</v>
      </c>
      <c r="H116" s="17"/>
    </row>
    <row r="117" spans="1:8" ht="15.75">
      <c r="A117" s="14">
        <v>106</v>
      </c>
      <c r="B117" s="89" t="s">
        <v>573</v>
      </c>
      <c r="C117" s="89" t="s">
        <v>574</v>
      </c>
      <c r="D117" s="14" t="s">
        <v>16</v>
      </c>
      <c r="E117" s="8">
        <v>50</v>
      </c>
      <c r="F117" s="8">
        <v>165.5</v>
      </c>
      <c r="G117" s="19">
        <f t="shared" si="1"/>
        <v>8275</v>
      </c>
      <c r="H117" s="17"/>
    </row>
    <row r="118" spans="1:8" ht="15.75">
      <c r="A118" s="14">
        <v>107</v>
      </c>
      <c r="B118" s="89" t="s">
        <v>582</v>
      </c>
      <c r="C118" s="89" t="s">
        <v>583</v>
      </c>
      <c r="D118" s="14" t="s">
        <v>1</v>
      </c>
      <c r="E118" s="8">
        <v>100</v>
      </c>
      <c r="F118" s="8">
        <v>835.18</v>
      </c>
      <c r="G118" s="19">
        <f t="shared" si="1"/>
        <v>83518</v>
      </c>
      <c r="H118" s="17"/>
    </row>
    <row r="119" spans="1:8" ht="15.75">
      <c r="A119" s="14">
        <v>108</v>
      </c>
      <c r="B119" s="18" t="s">
        <v>265</v>
      </c>
      <c r="C119" s="18" t="s">
        <v>289</v>
      </c>
      <c r="D119" s="18" t="s">
        <v>16</v>
      </c>
      <c r="E119" s="18">
        <v>100</v>
      </c>
      <c r="F119" s="18">
        <v>74.75</v>
      </c>
      <c r="G119" s="19">
        <f t="shared" si="1"/>
        <v>7475</v>
      </c>
      <c r="H119" s="17"/>
    </row>
    <row r="120" spans="1:8" ht="31.5">
      <c r="A120" s="14">
        <v>109</v>
      </c>
      <c r="B120" s="34" t="s">
        <v>494</v>
      </c>
      <c r="C120" s="34" t="s">
        <v>495</v>
      </c>
      <c r="D120" s="34" t="s">
        <v>551</v>
      </c>
      <c r="E120" s="18">
        <v>300</v>
      </c>
      <c r="F120" s="18">
        <v>950</v>
      </c>
      <c r="G120" s="19">
        <f t="shared" si="1"/>
        <v>285000</v>
      </c>
      <c r="H120" s="17"/>
    </row>
    <row r="121" spans="1:8" ht="15.75">
      <c r="A121" s="14">
        <v>110</v>
      </c>
      <c r="B121" s="89" t="s">
        <v>608</v>
      </c>
      <c r="C121" s="89" t="s">
        <v>609</v>
      </c>
      <c r="D121" s="34" t="s">
        <v>28</v>
      </c>
      <c r="E121" s="18">
        <v>50</v>
      </c>
      <c r="F121" s="18">
        <v>20.440000000000001</v>
      </c>
      <c r="G121" s="19">
        <f t="shared" si="1"/>
        <v>1022.0000000000001</v>
      </c>
      <c r="H121" s="17"/>
    </row>
    <row r="122" spans="1:8" ht="15.75">
      <c r="A122" s="14">
        <v>111</v>
      </c>
      <c r="B122" s="89" t="s">
        <v>608</v>
      </c>
      <c r="C122" s="89" t="s">
        <v>614</v>
      </c>
      <c r="D122" s="34" t="s">
        <v>34</v>
      </c>
      <c r="E122" s="18">
        <v>10</v>
      </c>
      <c r="F122" s="18">
        <v>304.63</v>
      </c>
      <c r="G122" s="19">
        <f t="shared" si="1"/>
        <v>3046.3</v>
      </c>
      <c r="H122" s="17"/>
    </row>
    <row r="123" spans="1:8" ht="15.75">
      <c r="A123" s="14">
        <v>112</v>
      </c>
      <c r="B123" s="34" t="s">
        <v>118</v>
      </c>
      <c r="C123" s="34" t="s">
        <v>119</v>
      </c>
      <c r="D123" s="34" t="s">
        <v>16</v>
      </c>
      <c r="E123" s="40">
        <v>2000</v>
      </c>
      <c r="F123" s="40">
        <v>37.51</v>
      </c>
      <c r="G123" s="19">
        <f t="shared" si="1"/>
        <v>75020</v>
      </c>
      <c r="H123" s="17"/>
    </row>
    <row r="124" spans="1:8" ht="15.75">
      <c r="A124" s="14">
        <v>113</v>
      </c>
      <c r="B124" s="14" t="s">
        <v>41</v>
      </c>
      <c r="C124" s="14" t="s">
        <v>788</v>
      </c>
      <c r="D124" s="14" t="s">
        <v>29</v>
      </c>
      <c r="E124" s="8">
        <v>440</v>
      </c>
      <c r="F124" s="8">
        <v>9.8000000000000007</v>
      </c>
      <c r="G124" s="19">
        <f t="shared" si="1"/>
        <v>4312</v>
      </c>
      <c r="H124" s="17"/>
    </row>
    <row r="125" spans="1:8" ht="15.75">
      <c r="A125" s="14">
        <v>114</v>
      </c>
      <c r="B125" s="7" t="s">
        <v>120</v>
      </c>
      <c r="C125" s="7" t="s">
        <v>532</v>
      </c>
      <c r="D125" s="7" t="s">
        <v>28</v>
      </c>
      <c r="E125" s="8">
        <v>5000</v>
      </c>
      <c r="F125" s="8">
        <v>39.700000000000003</v>
      </c>
      <c r="G125" s="19">
        <f t="shared" si="1"/>
        <v>198500</v>
      </c>
      <c r="H125" s="17"/>
    </row>
    <row r="126" spans="1:8" ht="47.25">
      <c r="A126" s="14">
        <v>115</v>
      </c>
      <c r="B126" s="34" t="s">
        <v>499</v>
      </c>
      <c r="C126" s="34" t="s">
        <v>500</v>
      </c>
      <c r="D126" s="34" t="s">
        <v>301</v>
      </c>
      <c r="E126" s="18">
        <v>50</v>
      </c>
      <c r="F126" s="18">
        <v>4184.95</v>
      </c>
      <c r="G126" s="19">
        <f t="shared" si="1"/>
        <v>209247.5</v>
      </c>
      <c r="H126" s="17"/>
    </row>
    <row r="127" spans="1:8" ht="15.75">
      <c r="A127" s="14">
        <v>116</v>
      </c>
      <c r="B127" s="34" t="s">
        <v>266</v>
      </c>
      <c r="C127" s="34" t="s">
        <v>498</v>
      </c>
      <c r="D127" s="34" t="s">
        <v>16</v>
      </c>
      <c r="E127" s="18">
        <v>200</v>
      </c>
      <c r="F127" s="18">
        <v>11.66</v>
      </c>
      <c r="G127" s="19">
        <f t="shared" si="1"/>
        <v>2332</v>
      </c>
      <c r="H127" s="17"/>
    </row>
    <row r="128" spans="1:8" ht="31.5">
      <c r="A128" s="14">
        <v>117</v>
      </c>
      <c r="B128" s="89" t="s">
        <v>621</v>
      </c>
      <c r="C128" s="89" t="s">
        <v>622</v>
      </c>
      <c r="D128" s="34" t="s">
        <v>213</v>
      </c>
      <c r="E128" s="18">
        <v>60</v>
      </c>
      <c r="F128" s="18">
        <v>157.75</v>
      </c>
      <c r="G128" s="19">
        <f t="shared" si="1"/>
        <v>9465</v>
      </c>
      <c r="H128" s="17"/>
    </row>
    <row r="129" spans="1:19" ht="15.75">
      <c r="A129" s="14">
        <v>118</v>
      </c>
      <c r="B129" s="89" t="s">
        <v>625</v>
      </c>
      <c r="C129" s="89" t="s">
        <v>626</v>
      </c>
      <c r="D129" s="34" t="s">
        <v>16</v>
      </c>
      <c r="E129" s="18">
        <v>20</v>
      </c>
      <c r="F129" s="18">
        <v>1776.1</v>
      </c>
      <c r="G129" s="19">
        <f t="shared" si="1"/>
        <v>35522</v>
      </c>
      <c r="H129" s="17"/>
    </row>
    <row r="130" spans="1:19" ht="15.75">
      <c r="A130" s="14">
        <v>119</v>
      </c>
      <c r="B130" s="34" t="s">
        <v>121</v>
      </c>
      <c r="C130" s="34" t="s">
        <v>360</v>
      </c>
      <c r="D130" s="34" t="s">
        <v>16</v>
      </c>
      <c r="E130" s="18">
        <v>1500</v>
      </c>
      <c r="F130" s="18">
        <v>29.35</v>
      </c>
      <c r="G130" s="19">
        <f t="shared" si="1"/>
        <v>44025</v>
      </c>
      <c r="H130" s="17"/>
    </row>
    <row r="131" spans="1:19" ht="15.75">
      <c r="A131" s="14">
        <v>120</v>
      </c>
      <c r="B131" s="34" t="s">
        <v>122</v>
      </c>
      <c r="C131" s="34" t="s">
        <v>290</v>
      </c>
      <c r="D131" s="34" t="s">
        <v>123</v>
      </c>
      <c r="E131" s="18">
        <v>2400</v>
      </c>
      <c r="F131" s="18">
        <v>24.79</v>
      </c>
      <c r="G131" s="19">
        <f t="shared" si="1"/>
        <v>59496</v>
      </c>
      <c r="H131" s="17"/>
    </row>
    <row r="132" spans="1:19" ht="15.75">
      <c r="A132" s="14">
        <v>121</v>
      </c>
      <c r="B132" s="88" t="s">
        <v>124</v>
      </c>
      <c r="C132" s="88" t="s">
        <v>333</v>
      </c>
      <c r="D132" s="18" t="s">
        <v>33</v>
      </c>
      <c r="E132" s="18">
        <v>1000</v>
      </c>
      <c r="F132" s="18">
        <v>492.55</v>
      </c>
      <c r="G132" s="19">
        <f t="shared" si="1"/>
        <v>492550</v>
      </c>
      <c r="H132" s="17"/>
    </row>
    <row r="133" spans="1:19" ht="63">
      <c r="A133" s="14">
        <v>122</v>
      </c>
      <c r="B133" s="34" t="s">
        <v>501</v>
      </c>
      <c r="C133" s="34" t="s">
        <v>402</v>
      </c>
      <c r="D133" s="34" t="s">
        <v>334</v>
      </c>
      <c r="E133" s="18">
        <v>2</v>
      </c>
      <c r="F133" s="18">
        <v>119466.35</v>
      </c>
      <c r="G133" s="19">
        <f t="shared" si="1"/>
        <v>238932.7</v>
      </c>
      <c r="H133" s="17"/>
    </row>
    <row r="134" spans="1:19" ht="31.5">
      <c r="A134" s="14">
        <v>123</v>
      </c>
      <c r="B134" s="128" t="s">
        <v>882</v>
      </c>
      <c r="C134" s="34" t="s">
        <v>883</v>
      </c>
      <c r="D134" s="34" t="s">
        <v>92</v>
      </c>
      <c r="E134" s="18">
        <v>1000</v>
      </c>
      <c r="F134" s="18">
        <v>14.85</v>
      </c>
      <c r="G134" s="19">
        <f t="shared" si="1"/>
        <v>14850</v>
      </c>
      <c r="H134" s="74"/>
      <c r="S134" s="17"/>
    </row>
    <row r="135" spans="1:19" ht="15.75">
      <c r="A135" s="14">
        <v>124</v>
      </c>
      <c r="B135" s="89" t="s">
        <v>615</v>
      </c>
      <c r="C135" s="130" t="s">
        <v>616</v>
      </c>
      <c r="D135" s="34" t="s">
        <v>34</v>
      </c>
      <c r="E135" s="18">
        <v>5</v>
      </c>
      <c r="F135" s="18">
        <v>1864.87</v>
      </c>
      <c r="G135" s="19">
        <f t="shared" si="1"/>
        <v>9324.3499999999985</v>
      </c>
      <c r="H135" s="17"/>
    </row>
    <row r="136" spans="1:19" ht="31.5">
      <c r="A136" s="14">
        <v>125</v>
      </c>
      <c r="B136" s="88" t="s">
        <v>125</v>
      </c>
      <c r="C136" s="88" t="s">
        <v>533</v>
      </c>
      <c r="D136" s="18" t="s">
        <v>33</v>
      </c>
      <c r="E136" s="18">
        <v>400</v>
      </c>
      <c r="F136" s="18">
        <v>185.17</v>
      </c>
      <c r="G136" s="19">
        <f t="shared" si="1"/>
        <v>74068</v>
      </c>
      <c r="H136" s="17"/>
    </row>
    <row r="137" spans="1:19" ht="15.75">
      <c r="A137" s="14">
        <v>126</v>
      </c>
      <c r="B137" s="34" t="s">
        <v>126</v>
      </c>
      <c r="C137" s="34" t="s">
        <v>127</v>
      </c>
      <c r="D137" s="34" t="s">
        <v>16</v>
      </c>
      <c r="E137" s="18">
        <v>1000</v>
      </c>
      <c r="F137" s="18">
        <v>23.98</v>
      </c>
      <c r="G137" s="19">
        <f t="shared" si="1"/>
        <v>23980</v>
      </c>
      <c r="H137" s="17"/>
    </row>
    <row r="138" spans="1:19" ht="15.75">
      <c r="A138" s="14">
        <v>127</v>
      </c>
      <c r="B138" s="90" t="s">
        <v>387</v>
      </c>
      <c r="C138" s="90" t="s">
        <v>43</v>
      </c>
      <c r="D138" s="14" t="s">
        <v>14</v>
      </c>
      <c r="E138" s="8">
        <v>300</v>
      </c>
      <c r="F138" s="8">
        <v>100.62</v>
      </c>
      <c r="G138" s="19">
        <f t="shared" si="1"/>
        <v>30186</v>
      </c>
      <c r="H138" s="17"/>
    </row>
    <row r="139" spans="1:19" ht="15.75">
      <c r="A139" s="14">
        <v>128</v>
      </c>
      <c r="B139" s="8" t="s">
        <v>388</v>
      </c>
      <c r="C139" s="8" t="s">
        <v>44</v>
      </c>
      <c r="D139" s="8" t="s">
        <v>14</v>
      </c>
      <c r="E139" s="8">
        <v>500</v>
      </c>
      <c r="F139" s="8">
        <v>58.53</v>
      </c>
      <c r="G139" s="19">
        <f t="shared" si="1"/>
        <v>29265</v>
      </c>
      <c r="H139" s="17"/>
    </row>
    <row r="140" spans="1:19" ht="15.75">
      <c r="A140" s="14">
        <v>129</v>
      </c>
      <c r="B140" s="7" t="s">
        <v>42</v>
      </c>
      <c r="C140" s="7" t="s">
        <v>66</v>
      </c>
      <c r="D140" s="7" t="s">
        <v>28</v>
      </c>
      <c r="E140" s="8">
        <v>3000</v>
      </c>
      <c r="F140" s="8">
        <v>8.2799999999999994</v>
      </c>
      <c r="G140" s="19">
        <f t="shared" si="1"/>
        <v>24839.999999999996</v>
      </c>
      <c r="H140" s="17"/>
    </row>
    <row r="141" spans="1:19" ht="15.75">
      <c r="A141" s="14">
        <v>130</v>
      </c>
      <c r="B141" s="34" t="s">
        <v>128</v>
      </c>
      <c r="C141" s="34" t="s">
        <v>129</v>
      </c>
      <c r="D141" s="34" t="s">
        <v>16</v>
      </c>
      <c r="E141" s="40">
        <v>2000</v>
      </c>
      <c r="F141" s="40">
        <v>67.099999999999994</v>
      </c>
      <c r="G141" s="19">
        <f t="shared" si="1"/>
        <v>134200</v>
      </c>
      <c r="H141" s="17"/>
    </row>
    <row r="142" spans="1:19" ht="15.75">
      <c r="A142" s="14">
        <v>131</v>
      </c>
      <c r="B142" s="34" t="s">
        <v>291</v>
      </c>
      <c r="C142" s="34" t="s">
        <v>134</v>
      </c>
      <c r="D142" s="34" t="s">
        <v>16</v>
      </c>
      <c r="E142" s="18">
        <v>5000</v>
      </c>
      <c r="F142" s="18">
        <v>7.81</v>
      </c>
      <c r="G142" s="19">
        <f t="shared" ref="G142:G202" si="2">E142*F142</f>
        <v>39050</v>
      </c>
      <c r="H142" s="17"/>
    </row>
    <row r="143" spans="1:19" ht="15.75">
      <c r="A143" s="14">
        <v>132</v>
      </c>
      <c r="B143" s="7" t="s">
        <v>135</v>
      </c>
      <c r="C143" s="7" t="s">
        <v>136</v>
      </c>
      <c r="D143" s="7" t="s">
        <v>16</v>
      </c>
      <c r="E143" s="8">
        <v>2000</v>
      </c>
      <c r="F143" s="8">
        <v>62.5</v>
      </c>
      <c r="G143" s="19">
        <f t="shared" si="2"/>
        <v>125000</v>
      </c>
      <c r="H143" s="17"/>
    </row>
    <row r="144" spans="1:19" ht="15.75">
      <c r="A144" s="14">
        <v>133</v>
      </c>
      <c r="B144" s="89" t="s">
        <v>618</v>
      </c>
      <c r="C144" s="89" t="s">
        <v>870</v>
      </c>
      <c r="D144" s="7" t="s">
        <v>34</v>
      </c>
      <c r="E144" s="8">
        <v>5</v>
      </c>
      <c r="F144" s="8">
        <v>167.68</v>
      </c>
      <c r="G144" s="19">
        <f t="shared" si="2"/>
        <v>838.40000000000009</v>
      </c>
      <c r="H144" s="17"/>
    </row>
    <row r="145" spans="1:18" ht="47.25">
      <c r="A145" s="14">
        <v>134</v>
      </c>
      <c r="B145" s="34" t="s">
        <v>541</v>
      </c>
      <c r="C145" s="34" t="s">
        <v>502</v>
      </c>
      <c r="D145" s="34" t="s">
        <v>16</v>
      </c>
      <c r="E145" s="18">
        <v>200</v>
      </c>
      <c r="F145" s="18">
        <v>2842.91</v>
      </c>
      <c r="G145" s="19">
        <f t="shared" si="2"/>
        <v>568582</v>
      </c>
      <c r="H145" s="17"/>
    </row>
    <row r="146" spans="1:18" ht="63">
      <c r="A146" s="14">
        <v>135</v>
      </c>
      <c r="B146" s="34" t="s">
        <v>542</v>
      </c>
      <c r="C146" s="34" t="s">
        <v>503</v>
      </c>
      <c r="D146" s="34" t="s">
        <v>16</v>
      </c>
      <c r="E146" s="18">
        <v>1000</v>
      </c>
      <c r="F146" s="18">
        <v>114.47</v>
      </c>
      <c r="G146" s="19">
        <f t="shared" si="2"/>
        <v>114470</v>
      </c>
      <c r="H146" s="17"/>
    </row>
    <row r="147" spans="1:18" ht="15.75">
      <c r="A147" s="14">
        <v>136</v>
      </c>
      <c r="B147" s="88" t="s">
        <v>137</v>
      </c>
      <c r="C147" s="88" t="s">
        <v>232</v>
      </c>
      <c r="D147" s="18" t="s">
        <v>16</v>
      </c>
      <c r="E147" s="18">
        <v>5000</v>
      </c>
      <c r="F147" s="18">
        <v>71.17</v>
      </c>
      <c r="G147" s="19">
        <f t="shared" si="2"/>
        <v>355850</v>
      </c>
      <c r="H147" s="17"/>
    </row>
    <row r="148" spans="1:18" ht="15.75">
      <c r="A148" s="14">
        <v>137</v>
      </c>
      <c r="B148" s="34" t="s">
        <v>9</v>
      </c>
      <c r="C148" s="34" t="s">
        <v>140</v>
      </c>
      <c r="D148" s="34" t="s">
        <v>16</v>
      </c>
      <c r="E148" s="18">
        <v>5000</v>
      </c>
      <c r="F148" s="18">
        <v>12.11</v>
      </c>
      <c r="G148" s="19">
        <f t="shared" si="2"/>
        <v>60550</v>
      </c>
      <c r="H148" s="17"/>
    </row>
    <row r="149" spans="1:18" ht="15.75">
      <c r="A149" s="14">
        <v>138</v>
      </c>
      <c r="B149" s="34" t="s">
        <v>9</v>
      </c>
      <c r="C149" s="34" t="s">
        <v>141</v>
      </c>
      <c r="D149" s="34" t="s">
        <v>16</v>
      </c>
      <c r="E149" s="18">
        <v>500</v>
      </c>
      <c r="F149" s="18">
        <v>8.19</v>
      </c>
      <c r="G149" s="19">
        <f t="shared" si="2"/>
        <v>4094.9999999999995</v>
      </c>
      <c r="H149" s="17"/>
    </row>
    <row r="150" spans="1:18" ht="15.75">
      <c r="A150" s="14">
        <v>139</v>
      </c>
      <c r="B150" s="34" t="s">
        <v>142</v>
      </c>
      <c r="C150" s="34" t="s">
        <v>143</v>
      </c>
      <c r="D150" s="34" t="s">
        <v>16</v>
      </c>
      <c r="E150" s="18">
        <v>50</v>
      </c>
      <c r="F150" s="18">
        <v>251.94</v>
      </c>
      <c r="G150" s="19">
        <f t="shared" si="2"/>
        <v>12597</v>
      </c>
      <c r="H150" s="17"/>
    </row>
    <row r="151" spans="1:18" ht="31.5">
      <c r="A151" s="14">
        <v>140</v>
      </c>
      <c r="B151" s="34" t="s">
        <v>144</v>
      </c>
      <c r="C151" s="34" t="s">
        <v>233</v>
      </c>
      <c r="D151" s="34" t="s">
        <v>234</v>
      </c>
      <c r="E151" s="18">
        <v>50</v>
      </c>
      <c r="F151" s="18">
        <v>501.82</v>
      </c>
      <c r="G151" s="19">
        <f t="shared" si="2"/>
        <v>25091</v>
      </c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</row>
    <row r="152" spans="1:18" ht="78.75">
      <c r="A152" s="14">
        <v>141</v>
      </c>
      <c r="B152" s="34" t="s">
        <v>235</v>
      </c>
      <c r="C152" s="34" t="s">
        <v>504</v>
      </c>
      <c r="D152" s="34" t="s">
        <v>16</v>
      </c>
      <c r="E152" s="18">
        <v>10</v>
      </c>
      <c r="F152" s="18">
        <v>734.5</v>
      </c>
      <c r="G152" s="19">
        <f t="shared" si="2"/>
        <v>7345</v>
      </c>
      <c r="H152" s="17"/>
    </row>
    <row r="153" spans="1:18" ht="15.75">
      <c r="A153" s="14">
        <v>142</v>
      </c>
      <c r="B153" s="34" t="s">
        <v>505</v>
      </c>
      <c r="C153" s="34" t="s">
        <v>506</v>
      </c>
      <c r="D153" s="34" t="s">
        <v>301</v>
      </c>
      <c r="E153" s="18">
        <v>30</v>
      </c>
      <c r="F153" s="18">
        <v>15879.65</v>
      </c>
      <c r="G153" s="19">
        <f t="shared" si="2"/>
        <v>476389.5</v>
      </c>
      <c r="H153" s="17"/>
    </row>
    <row r="154" spans="1:18" ht="31.5">
      <c r="A154" s="14">
        <v>143</v>
      </c>
      <c r="B154" s="34" t="s">
        <v>507</v>
      </c>
      <c r="C154" s="34" t="s">
        <v>508</v>
      </c>
      <c r="D154" s="34" t="s">
        <v>509</v>
      </c>
      <c r="E154" s="18">
        <v>50</v>
      </c>
      <c r="F154" s="18">
        <v>936</v>
      </c>
      <c r="G154" s="19">
        <f t="shared" si="2"/>
        <v>46800</v>
      </c>
      <c r="H154" s="17"/>
    </row>
    <row r="155" spans="1:18" ht="31.5">
      <c r="A155" s="14">
        <v>144</v>
      </c>
      <c r="B155" s="89" t="s">
        <v>612</v>
      </c>
      <c r="C155" s="89" t="s">
        <v>613</v>
      </c>
      <c r="D155" s="34" t="s">
        <v>28</v>
      </c>
      <c r="E155" s="18">
        <v>50</v>
      </c>
      <c r="F155" s="18">
        <v>38.799999999999997</v>
      </c>
      <c r="G155" s="19">
        <f t="shared" si="2"/>
        <v>1939.9999999999998</v>
      </c>
      <c r="H155" s="17"/>
    </row>
    <row r="156" spans="1:18" ht="15.75">
      <c r="A156" s="14">
        <v>145</v>
      </c>
      <c r="B156" s="89" t="s">
        <v>535</v>
      </c>
      <c r="C156" s="89" t="s">
        <v>536</v>
      </c>
      <c r="D156" s="7" t="s">
        <v>1</v>
      </c>
      <c r="E156" s="8">
        <v>100</v>
      </c>
      <c r="F156" s="8">
        <v>759.6</v>
      </c>
      <c r="G156" s="19">
        <f t="shared" si="2"/>
        <v>75960</v>
      </c>
      <c r="H156" s="17"/>
    </row>
    <row r="157" spans="1:18" ht="47.25">
      <c r="A157" s="14">
        <v>146</v>
      </c>
      <c r="B157" s="8" t="s">
        <v>389</v>
      </c>
      <c r="C157" s="8" t="s">
        <v>433</v>
      </c>
      <c r="D157" s="8" t="s">
        <v>45</v>
      </c>
      <c r="E157" s="8">
        <v>500</v>
      </c>
      <c r="F157" s="8">
        <v>126.7</v>
      </c>
      <c r="G157" s="19">
        <f t="shared" si="2"/>
        <v>63350</v>
      </c>
      <c r="H157" s="17"/>
    </row>
    <row r="158" spans="1:18" ht="15.75">
      <c r="A158" s="14">
        <v>147</v>
      </c>
      <c r="B158" s="34" t="s">
        <v>146</v>
      </c>
      <c r="C158" s="34" t="s">
        <v>510</v>
      </c>
      <c r="D158" s="34" t="s">
        <v>33</v>
      </c>
      <c r="E158" s="18">
        <v>1000</v>
      </c>
      <c r="F158" s="18">
        <v>20.77</v>
      </c>
      <c r="G158" s="19">
        <f t="shared" si="2"/>
        <v>20770</v>
      </c>
      <c r="H158" s="17"/>
    </row>
    <row r="159" spans="1:18" ht="15.75">
      <c r="A159" s="14">
        <v>148</v>
      </c>
      <c r="B159" s="89" t="s">
        <v>555</v>
      </c>
      <c r="C159" s="89" t="s">
        <v>556</v>
      </c>
      <c r="D159" s="34" t="s">
        <v>34</v>
      </c>
      <c r="E159" s="18">
        <v>50</v>
      </c>
      <c r="F159" s="18">
        <v>497</v>
      </c>
      <c r="G159" s="19">
        <f t="shared" si="2"/>
        <v>24850</v>
      </c>
      <c r="H159" s="17"/>
    </row>
    <row r="160" spans="1:18" ht="15.75">
      <c r="A160" s="14">
        <v>149</v>
      </c>
      <c r="B160" s="40" t="s">
        <v>424</v>
      </c>
      <c r="C160" s="40" t="s">
        <v>424</v>
      </c>
      <c r="D160" s="8" t="s">
        <v>192</v>
      </c>
      <c r="E160" s="8">
        <v>1396.12</v>
      </c>
      <c r="F160" s="8">
        <v>600</v>
      </c>
      <c r="G160" s="19">
        <f t="shared" si="2"/>
        <v>837671.99999999988</v>
      </c>
      <c r="H160" s="17"/>
    </row>
    <row r="161" spans="1:19" ht="15.75">
      <c r="A161" s="14">
        <v>150</v>
      </c>
      <c r="B161" s="89" t="s">
        <v>561</v>
      </c>
      <c r="C161" s="89" t="s">
        <v>871</v>
      </c>
      <c r="D161" s="8" t="s">
        <v>1</v>
      </c>
      <c r="E161" s="8">
        <v>100</v>
      </c>
      <c r="F161" s="8">
        <v>96.23</v>
      </c>
      <c r="G161" s="19">
        <f t="shared" si="2"/>
        <v>9623</v>
      </c>
      <c r="H161" s="17"/>
    </row>
    <row r="162" spans="1:19" ht="15.75" customHeight="1">
      <c r="A162" s="14">
        <v>151</v>
      </c>
      <c r="B162" s="34" t="s">
        <v>147</v>
      </c>
      <c r="C162" s="34" t="s">
        <v>57</v>
      </c>
      <c r="D162" s="34" t="s">
        <v>1</v>
      </c>
      <c r="E162" s="40">
        <v>200</v>
      </c>
      <c r="F162" s="40">
        <v>106.54</v>
      </c>
      <c r="G162" s="19">
        <f t="shared" si="2"/>
        <v>21308</v>
      </c>
      <c r="H162" s="17"/>
    </row>
    <row r="163" spans="1:19" ht="31.5">
      <c r="A163" s="14">
        <v>152</v>
      </c>
      <c r="B163" s="18" t="s">
        <v>571</v>
      </c>
      <c r="C163" s="18" t="s">
        <v>292</v>
      </c>
      <c r="D163" s="18" t="s">
        <v>16</v>
      </c>
      <c r="E163" s="18">
        <v>70</v>
      </c>
      <c r="F163" s="18">
        <v>111.12</v>
      </c>
      <c r="G163" s="19">
        <f t="shared" si="2"/>
        <v>7778.4000000000005</v>
      </c>
      <c r="H163" s="17"/>
    </row>
    <row r="164" spans="1:19" ht="15.75">
      <c r="A164" s="14">
        <v>153</v>
      </c>
      <c r="B164" s="89" t="s">
        <v>601</v>
      </c>
      <c r="C164" s="89" t="s">
        <v>544</v>
      </c>
      <c r="D164" s="18" t="s">
        <v>1</v>
      </c>
      <c r="E164" s="18">
        <v>30</v>
      </c>
      <c r="F164" s="18">
        <v>1762.75</v>
      </c>
      <c r="G164" s="19">
        <f t="shared" si="2"/>
        <v>52882.5</v>
      </c>
      <c r="H164" s="17"/>
    </row>
    <row r="165" spans="1:19" ht="15.75">
      <c r="A165" s="14">
        <v>154</v>
      </c>
      <c r="B165" s="89" t="s">
        <v>600</v>
      </c>
      <c r="C165" s="89" t="s">
        <v>544</v>
      </c>
      <c r="D165" s="18" t="s">
        <v>1</v>
      </c>
      <c r="E165" s="18">
        <v>50</v>
      </c>
      <c r="F165" s="18">
        <v>4603.82</v>
      </c>
      <c r="G165" s="19">
        <f t="shared" si="2"/>
        <v>230191</v>
      </c>
      <c r="H165" s="17"/>
    </row>
    <row r="166" spans="1:19" ht="15.75">
      <c r="A166" s="14">
        <v>155</v>
      </c>
      <c r="B166" s="7" t="s">
        <v>148</v>
      </c>
      <c r="C166" s="7" t="s">
        <v>149</v>
      </c>
      <c r="D166" s="7" t="s">
        <v>16</v>
      </c>
      <c r="E166" s="8">
        <v>2500</v>
      </c>
      <c r="F166" s="8">
        <v>22.59</v>
      </c>
      <c r="G166" s="19">
        <f t="shared" si="2"/>
        <v>56475</v>
      </c>
      <c r="H166" s="17"/>
    </row>
    <row r="167" spans="1:19" ht="15.75">
      <c r="A167" s="14">
        <v>156</v>
      </c>
      <c r="B167" s="89" t="s">
        <v>636</v>
      </c>
      <c r="C167" s="89" t="s">
        <v>637</v>
      </c>
      <c r="D167" s="7" t="s">
        <v>1</v>
      </c>
      <c r="E167" s="8">
        <v>10</v>
      </c>
      <c r="F167" s="8">
        <v>1298.5</v>
      </c>
      <c r="G167" s="19">
        <f t="shared" si="2"/>
        <v>12985</v>
      </c>
      <c r="H167" s="17"/>
    </row>
    <row r="168" spans="1:19" ht="31.5">
      <c r="A168" s="14">
        <v>157</v>
      </c>
      <c r="B168" s="34" t="s">
        <v>150</v>
      </c>
      <c r="C168" s="34" t="s">
        <v>361</v>
      </c>
      <c r="D168" s="34" t="s">
        <v>1</v>
      </c>
      <c r="E168" s="18">
        <v>40</v>
      </c>
      <c r="F168" s="18">
        <v>882.66</v>
      </c>
      <c r="G168" s="19">
        <f t="shared" si="2"/>
        <v>35306.400000000001</v>
      </c>
      <c r="H168" s="17"/>
    </row>
    <row r="169" spans="1:19" ht="15.75">
      <c r="A169" s="14">
        <v>158</v>
      </c>
      <c r="B169" s="89" t="s">
        <v>539</v>
      </c>
      <c r="C169" s="89" t="s">
        <v>540</v>
      </c>
      <c r="D169" s="34" t="s">
        <v>28</v>
      </c>
      <c r="E169" s="18">
        <v>200</v>
      </c>
      <c r="F169" s="18">
        <v>40.229999999999997</v>
      </c>
      <c r="G169" s="19">
        <f t="shared" si="2"/>
        <v>8045.9999999999991</v>
      </c>
      <c r="H169" s="17"/>
    </row>
    <row r="170" spans="1:19" ht="15.75">
      <c r="A170" s="14">
        <v>159</v>
      </c>
      <c r="B170" s="89" t="s">
        <v>589</v>
      </c>
      <c r="C170" s="129" t="s">
        <v>590</v>
      </c>
      <c r="D170" s="34" t="s">
        <v>213</v>
      </c>
      <c r="E170" s="18">
        <v>980</v>
      </c>
      <c r="F170" s="18">
        <v>255.9</v>
      </c>
      <c r="G170" s="19">
        <f t="shared" si="2"/>
        <v>250782</v>
      </c>
      <c r="H170" s="17"/>
    </row>
    <row r="171" spans="1:19" s="62" customFormat="1" ht="31.5">
      <c r="A171" s="14">
        <v>160</v>
      </c>
      <c r="B171" s="91" t="s">
        <v>884</v>
      </c>
      <c r="C171" s="98" t="s">
        <v>885</v>
      </c>
      <c r="D171" s="34" t="s">
        <v>92</v>
      </c>
      <c r="E171" s="18">
        <v>3000</v>
      </c>
      <c r="F171" s="18">
        <v>15.34</v>
      </c>
      <c r="G171" s="19">
        <f t="shared" si="2"/>
        <v>46020</v>
      </c>
      <c r="H171" s="75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1:19" ht="15.75">
      <c r="A172" s="14">
        <v>161</v>
      </c>
      <c r="B172" s="34" t="s">
        <v>151</v>
      </c>
      <c r="C172" s="34" t="s">
        <v>152</v>
      </c>
      <c r="D172" s="34" t="s">
        <v>33</v>
      </c>
      <c r="E172" s="18">
        <v>500</v>
      </c>
      <c r="F172" s="18">
        <v>50.87</v>
      </c>
      <c r="G172" s="19">
        <f t="shared" si="2"/>
        <v>25435</v>
      </c>
      <c r="H172" s="17"/>
    </row>
    <row r="173" spans="1:19" ht="15.75">
      <c r="A173" s="14">
        <v>162</v>
      </c>
      <c r="B173" s="89" t="s">
        <v>633</v>
      </c>
      <c r="C173" s="89" t="s">
        <v>872</v>
      </c>
      <c r="D173" s="34" t="s">
        <v>34</v>
      </c>
      <c r="E173" s="18">
        <v>5</v>
      </c>
      <c r="F173" s="18">
        <v>1959.24</v>
      </c>
      <c r="G173" s="19">
        <f t="shared" si="2"/>
        <v>9796.2000000000007</v>
      </c>
      <c r="H173" s="17"/>
    </row>
    <row r="174" spans="1:19" ht="15.75">
      <c r="A174" s="14">
        <v>163</v>
      </c>
      <c r="B174" s="89" t="s">
        <v>599</v>
      </c>
      <c r="C174" s="89" t="s">
        <v>598</v>
      </c>
      <c r="D174" s="34" t="s">
        <v>213</v>
      </c>
      <c r="E174" s="18">
        <v>100</v>
      </c>
      <c r="F174" s="18">
        <v>79</v>
      </c>
      <c r="G174" s="19">
        <f t="shared" si="2"/>
        <v>7900</v>
      </c>
    </row>
    <row r="175" spans="1:19" ht="15.75">
      <c r="A175" s="14">
        <v>164</v>
      </c>
      <c r="B175" s="40" t="s">
        <v>423</v>
      </c>
      <c r="C175" s="7" t="s">
        <v>15</v>
      </c>
      <c r="D175" s="7" t="s">
        <v>16</v>
      </c>
      <c r="E175" s="6">
        <v>100</v>
      </c>
      <c r="F175" s="6">
        <v>87.67</v>
      </c>
      <c r="G175" s="19">
        <f t="shared" si="2"/>
        <v>8767</v>
      </c>
      <c r="H175" s="17"/>
    </row>
    <row r="176" spans="1:19" ht="15.75">
      <c r="A176" s="14">
        <v>165</v>
      </c>
      <c r="B176" s="34" t="s">
        <v>154</v>
      </c>
      <c r="C176" s="34" t="s">
        <v>300</v>
      </c>
      <c r="D176" s="34" t="s">
        <v>33</v>
      </c>
      <c r="E176" s="18">
        <v>210</v>
      </c>
      <c r="F176" s="18">
        <v>609.08000000000004</v>
      </c>
      <c r="G176" s="19">
        <f t="shared" si="2"/>
        <v>127906.8</v>
      </c>
      <c r="H176" s="17"/>
    </row>
    <row r="177" spans="1:18" ht="15.75">
      <c r="A177" s="14">
        <v>166</v>
      </c>
      <c r="B177" s="34" t="s">
        <v>154</v>
      </c>
      <c r="C177" s="34" t="s">
        <v>293</v>
      </c>
      <c r="D177" s="34" t="s">
        <v>1</v>
      </c>
      <c r="E177" s="18">
        <v>50</v>
      </c>
      <c r="F177" s="18">
        <v>348.51</v>
      </c>
      <c r="G177" s="19">
        <f t="shared" si="2"/>
        <v>17425.5</v>
      </c>
      <c r="H177" s="17"/>
    </row>
    <row r="178" spans="1:18" ht="47.25">
      <c r="A178" s="14">
        <v>167</v>
      </c>
      <c r="B178" s="34" t="s">
        <v>513</v>
      </c>
      <c r="C178" s="34" t="s">
        <v>514</v>
      </c>
      <c r="D178" s="34" t="s">
        <v>551</v>
      </c>
      <c r="E178" s="18">
        <v>100</v>
      </c>
      <c r="F178" s="18">
        <v>2374.9499999999998</v>
      </c>
      <c r="G178" s="19">
        <f t="shared" si="2"/>
        <v>237494.99999999997</v>
      </c>
      <c r="H178" s="17"/>
    </row>
    <row r="179" spans="1:18" ht="15.75">
      <c r="A179" s="14">
        <v>168</v>
      </c>
      <c r="B179" s="89" t="s">
        <v>567</v>
      </c>
      <c r="C179" s="89" t="s">
        <v>568</v>
      </c>
      <c r="D179" s="34" t="s">
        <v>28</v>
      </c>
      <c r="E179" s="18">
        <v>500</v>
      </c>
      <c r="F179" s="18">
        <v>3.19</v>
      </c>
      <c r="G179" s="19">
        <f t="shared" si="2"/>
        <v>1595</v>
      </c>
      <c r="H179" s="17"/>
    </row>
    <row r="180" spans="1:18" ht="15.75">
      <c r="A180" s="14">
        <v>169</v>
      </c>
      <c r="B180" s="40" t="s">
        <v>422</v>
      </c>
      <c r="C180" s="40" t="s">
        <v>422</v>
      </c>
      <c r="D180" s="8" t="s">
        <v>29</v>
      </c>
      <c r="E180" s="8">
        <v>500</v>
      </c>
      <c r="F180" s="8">
        <v>3.1</v>
      </c>
      <c r="G180" s="19">
        <f t="shared" si="2"/>
        <v>1550</v>
      </c>
      <c r="H180" s="17"/>
    </row>
    <row r="181" spans="1:18" ht="15.75">
      <c r="A181" s="14">
        <v>170</v>
      </c>
      <c r="B181" s="34" t="s">
        <v>155</v>
      </c>
      <c r="C181" s="34" t="s">
        <v>156</v>
      </c>
      <c r="D181" s="34" t="s">
        <v>16</v>
      </c>
      <c r="E181" s="18">
        <v>800</v>
      </c>
      <c r="F181" s="18">
        <v>7.51</v>
      </c>
      <c r="G181" s="19">
        <f t="shared" si="2"/>
        <v>6008</v>
      </c>
      <c r="H181" s="17"/>
    </row>
    <row r="182" spans="1:18" ht="15.75">
      <c r="A182" s="14">
        <v>171</v>
      </c>
      <c r="B182" s="89" t="s">
        <v>577</v>
      </c>
      <c r="C182" s="89" t="s">
        <v>578</v>
      </c>
      <c r="D182" s="34" t="s">
        <v>28</v>
      </c>
      <c r="E182" s="18">
        <v>100</v>
      </c>
      <c r="F182" s="18">
        <v>15.01</v>
      </c>
      <c r="G182" s="19">
        <f t="shared" si="2"/>
        <v>1501</v>
      </c>
      <c r="H182" s="17"/>
    </row>
    <row r="183" spans="1:18" ht="15.75">
      <c r="A183" s="14">
        <v>172</v>
      </c>
      <c r="B183" s="89" t="s">
        <v>543</v>
      </c>
      <c r="C183" s="89" t="s">
        <v>544</v>
      </c>
      <c r="D183" s="34" t="s">
        <v>1</v>
      </c>
      <c r="E183" s="18">
        <v>50</v>
      </c>
      <c r="F183" s="18">
        <v>3503.37</v>
      </c>
      <c r="G183" s="19">
        <f t="shared" si="2"/>
        <v>175168.5</v>
      </c>
      <c r="H183" s="17"/>
    </row>
    <row r="184" spans="1:18" ht="31.5">
      <c r="A184" s="14">
        <v>173</v>
      </c>
      <c r="B184" s="34" t="s">
        <v>404</v>
      </c>
      <c r="C184" s="34" t="s">
        <v>405</v>
      </c>
      <c r="D184" s="34" t="s">
        <v>1</v>
      </c>
      <c r="E184" s="18">
        <v>120</v>
      </c>
      <c r="F184" s="18">
        <v>452</v>
      </c>
      <c r="G184" s="19">
        <f t="shared" si="2"/>
        <v>54240</v>
      </c>
      <c r="H184" s="17"/>
    </row>
    <row r="185" spans="1:18" ht="15.75">
      <c r="A185" s="14">
        <v>174</v>
      </c>
      <c r="B185" s="40" t="s">
        <v>421</v>
      </c>
      <c r="C185" s="40" t="s">
        <v>421</v>
      </c>
      <c r="D185" s="14" t="s">
        <v>1</v>
      </c>
      <c r="E185" s="8">
        <v>200</v>
      </c>
      <c r="F185" s="8">
        <v>65.34</v>
      </c>
      <c r="G185" s="19">
        <f t="shared" si="2"/>
        <v>13068</v>
      </c>
      <c r="H185" s="17"/>
    </row>
    <row r="186" spans="1:18" ht="15.75">
      <c r="A186" s="14">
        <v>175</v>
      </c>
      <c r="B186" s="34" t="s">
        <v>515</v>
      </c>
      <c r="C186" s="34" t="s">
        <v>516</v>
      </c>
      <c r="D186" s="34" t="s">
        <v>16</v>
      </c>
      <c r="E186" s="18">
        <v>50</v>
      </c>
      <c r="F186" s="18">
        <v>57.25</v>
      </c>
      <c r="G186" s="19">
        <f t="shared" si="2"/>
        <v>2862.5</v>
      </c>
      <c r="H186" s="17"/>
    </row>
    <row r="187" spans="1:18" ht="15.75">
      <c r="A187" s="14">
        <v>176</v>
      </c>
      <c r="B187" s="34" t="s">
        <v>588</v>
      </c>
      <c r="C187" s="34" t="s">
        <v>222</v>
      </c>
      <c r="D187" s="34" t="s">
        <v>16</v>
      </c>
      <c r="E187" s="18">
        <v>500</v>
      </c>
      <c r="F187" s="18">
        <v>323.66000000000003</v>
      </c>
      <c r="G187" s="19">
        <f t="shared" si="2"/>
        <v>161830</v>
      </c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</row>
    <row r="188" spans="1:18" ht="31.5">
      <c r="A188" s="14">
        <v>177</v>
      </c>
      <c r="B188" s="34" t="s">
        <v>157</v>
      </c>
      <c r="C188" s="34" t="s">
        <v>158</v>
      </c>
      <c r="D188" s="34" t="s">
        <v>1</v>
      </c>
      <c r="E188" s="18">
        <v>10000</v>
      </c>
      <c r="F188" s="18">
        <v>72.63</v>
      </c>
      <c r="G188" s="19">
        <f t="shared" si="2"/>
        <v>726300</v>
      </c>
      <c r="H188" s="17"/>
    </row>
    <row r="189" spans="1:18" ht="31.5">
      <c r="A189" s="14">
        <v>178</v>
      </c>
      <c r="B189" s="34" t="s">
        <v>562</v>
      </c>
      <c r="C189" s="34" t="s">
        <v>159</v>
      </c>
      <c r="D189" s="34" t="s">
        <v>1</v>
      </c>
      <c r="E189" s="18">
        <v>2000</v>
      </c>
      <c r="F189" s="18">
        <v>2046.27</v>
      </c>
      <c r="G189" s="19">
        <f t="shared" si="2"/>
        <v>4092540</v>
      </c>
      <c r="H189" s="17"/>
    </row>
    <row r="190" spans="1:18" ht="31.5">
      <c r="A190" s="14">
        <v>179</v>
      </c>
      <c r="B190" s="34" t="s">
        <v>563</v>
      </c>
      <c r="C190" s="34" t="s">
        <v>160</v>
      </c>
      <c r="D190" s="34" t="s">
        <v>1</v>
      </c>
      <c r="E190" s="18">
        <v>2000</v>
      </c>
      <c r="F190" s="18">
        <v>501.47</v>
      </c>
      <c r="G190" s="19">
        <f t="shared" si="2"/>
        <v>1002940</v>
      </c>
      <c r="H190" s="17"/>
    </row>
    <row r="191" spans="1:18" ht="31.5">
      <c r="A191" s="14">
        <v>180</v>
      </c>
      <c r="B191" s="34" t="s">
        <v>564</v>
      </c>
      <c r="C191" s="34" t="s">
        <v>159</v>
      </c>
      <c r="D191" s="34" t="s">
        <v>1</v>
      </c>
      <c r="E191" s="18">
        <v>3000</v>
      </c>
      <c r="F191" s="18">
        <v>155.88</v>
      </c>
      <c r="G191" s="19">
        <f t="shared" si="2"/>
        <v>467640</v>
      </c>
      <c r="H191" s="17"/>
    </row>
    <row r="192" spans="1:18" ht="31.5">
      <c r="A192" s="14">
        <v>181</v>
      </c>
      <c r="B192" s="34" t="s">
        <v>565</v>
      </c>
      <c r="C192" s="34" t="s">
        <v>517</v>
      </c>
      <c r="D192" s="34" t="s">
        <v>301</v>
      </c>
      <c r="E192" s="18">
        <v>30</v>
      </c>
      <c r="F192" s="18">
        <v>1792.51</v>
      </c>
      <c r="G192" s="19">
        <f t="shared" si="2"/>
        <v>53775.3</v>
      </c>
      <c r="H192" s="17"/>
    </row>
    <row r="193" spans="1:8" ht="15.75">
      <c r="A193" s="14">
        <v>182</v>
      </c>
      <c r="B193" s="34" t="s">
        <v>161</v>
      </c>
      <c r="C193" s="34" t="s">
        <v>162</v>
      </c>
      <c r="D193" s="34" t="s">
        <v>16</v>
      </c>
      <c r="E193" s="18">
        <v>3000</v>
      </c>
      <c r="F193" s="18">
        <v>6.51</v>
      </c>
      <c r="G193" s="19">
        <f t="shared" si="2"/>
        <v>19530</v>
      </c>
      <c r="H193" s="17"/>
    </row>
    <row r="194" spans="1:8" ht="15.75">
      <c r="A194" s="14">
        <v>183</v>
      </c>
      <c r="B194" s="34" t="s">
        <v>566</v>
      </c>
      <c r="C194" s="34" t="s">
        <v>294</v>
      </c>
      <c r="D194" s="34" t="s">
        <v>28</v>
      </c>
      <c r="E194" s="18">
        <v>300</v>
      </c>
      <c r="F194" s="18">
        <v>36.11</v>
      </c>
      <c r="G194" s="19">
        <f t="shared" si="2"/>
        <v>10833</v>
      </c>
      <c r="H194" s="17"/>
    </row>
    <row r="195" spans="1:8" ht="15.75">
      <c r="A195" s="14">
        <v>184</v>
      </c>
      <c r="B195" s="89" t="s">
        <v>581</v>
      </c>
      <c r="C195" s="89" t="s">
        <v>79</v>
      </c>
      <c r="D195" s="34" t="s">
        <v>28</v>
      </c>
      <c r="E195" s="18">
        <v>500</v>
      </c>
      <c r="F195" s="18">
        <v>4.4000000000000004</v>
      </c>
      <c r="G195" s="19">
        <f t="shared" si="2"/>
        <v>2200</v>
      </c>
      <c r="H195" s="17"/>
    </row>
    <row r="196" spans="1:8" ht="31.5">
      <c r="A196" s="14">
        <v>185</v>
      </c>
      <c r="B196" s="89" t="s">
        <v>549</v>
      </c>
      <c r="C196" s="89" t="s">
        <v>550</v>
      </c>
      <c r="D196" s="34" t="s">
        <v>16</v>
      </c>
      <c r="E196" s="18">
        <v>50</v>
      </c>
      <c r="F196" s="18">
        <v>633.11</v>
      </c>
      <c r="G196" s="19">
        <f t="shared" si="2"/>
        <v>31655.5</v>
      </c>
      <c r="H196" s="17"/>
    </row>
    <row r="197" spans="1:8" ht="31.5">
      <c r="A197" s="14">
        <v>186</v>
      </c>
      <c r="B197" s="89" t="s">
        <v>591</v>
      </c>
      <c r="C197" s="89" t="s">
        <v>592</v>
      </c>
      <c r="D197" s="34" t="s">
        <v>28</v>
      </c>
      <c r="E197" s="18">
        <v>50</v>
      </c>
      <c r="F197" s="18">
        <v>26.53</v>
      </c>
      <c r="G197" s="19">
        <f t="shared" si="2"/>
        <v>1326.5</v>
      </c>
      <c r="H197" s="17"/>
    </row>
    <row r="198" spans="1:8" ht="15.75">
      <c r="A198" s="14">
        <v>187</v>
      </c>
      <c r="B198" s="89" t="s">
        <v>596</v>
      </c>
      <c r="C198" s="89" t="s">
        <v>597</v>
      </c>
      <c r="D198" s="34" t="s">
        <v>213</v>
      </c>
      <c r="E198" s="18">
        <v>300</v>
      </c>
      <c r="F198" s="18">
        <v>53.34</v>
      </c>
      <c r="G198" s="19">
        <f t="shared" si="2"/>
        <v>16002.000000000002</v>
      </c>
      <c r="H198" s="17"/>
    </row>
    <row r="199" spans="1:8" ht="15.75">
      <c r="A199" s="14">
        <v>188</v>
      </c>
      <c r="B199" s="34" t="s">
        <v>163</v>
      </c>
      <c r="C199" s="34" t="s">
        <v>295</v>
      </c>
      <c r="D199" s="34" t="s">
        <v>28</v>
      </c>
      <c r="E199" s="18">
        <v>3000</v>
      </c>
      <c r="F199" s="18">
        <v>5.96</v>
      </c>
      <c r="G199" s="19">
        <f t="shared" si="2"/>
        <v>17880</v>
      </c>
      <c r="H199" s="17"/>
    </row>
    <row r="200" spans="1:8" ht="31.5">
      <c r="A200" s="14">
        <v>189</v>
      </c>
      <c r="B200" s="34" t="s">
        <v>520</v>
      </c>
      <c r="C200" s="34" t="s">
        <v>521</v>
      </c>
      <c r="D200" s="34" t="s">
        <v>456</v>
      </c>
      <c r="E200" s="18">
        <v>100</v>
      </c>
      <c r="F200" s="18">
        <v>340.58</v>
      </c>
      <c r="G200" s="19">
        <f t="shared" si="2"/>
        <v>34058</v>
      </c>
      <c r="H200" s="17"/>
    </row>
    <row r="201" spans="1:8" ht="15.75">
      <c r="A201" s="14">
        <v>190</v>
      </c>
      <c r="B201" s="34" t="s">
        <v>164</v>
      </c>
      <c r="C201" s="34" t="s">
        <v>165</v>
      </c>
      <c r="D201" s="34" t="s">
        <v>16</v>
      </c>
      <c r="E201" s="18">
        <v>200</v>
      </c>
      <c r="F201" s="18">
        <v>54.89</v>
      </c>
      <c r="G201" s="19">
        <f t="shared" si="2"/>
        <v>10978</v>
      </c>
      <c r="H201" s="17"/>
    </row>
    <row r="202" spans="1:8" ht="15.75">
      <c r="A202" s="14">
        <v>191</v>
      </c>
      <c r="B202" s="34" t="s">
        <v>166</v>
      </c>
      <c r="C202" s="34" t="s">
        <v>519</v>
      </c>
      <c r="D202" s="34" t="s">
        <v>16</v>
      </c>
      <c r="E202" s="18">
        <v>800</v>
      </c>
      <c r="F202" s="18">
        <v>20.63</v>
      </c>
      <c r="G202" s="19">
        <f t="shared" si="2"/>
        <v>16504</v>
      </c>
      <c r="H202" s="17"/>
    </row>
    <row r="203" spans="1:8" ht="15.75">
      <c r="A203" s="14"/>
      <c r="B203" s="109" t="s">
        <v>206</v>
      </c>
      <c r="C203" s="34"/>
      <c r="D203" s="34"/>
      <c r="E203" s="18"/>
      <c r="F203" s="18"/>
      <c r="G203" s="84">
        <f>SUM(G12:G202)</f>
        <v>31779732.899999999</v>
      </c>
      <c r="H203" s="17"/>
    </row>
    <row r="204" spans="1:8" ht="40.5" customHeight="1">
      <c r="A204" s="14"/>
      <c r="B204" s="92" t="s">
        <v>338</v>
      </c>
      <c r="C204" s="7"/>
      <c r="D204" s="7"/>
      <c r="E204" s="6"/>
      <c r="F204" s="6"/>
      <c r="G204" s="38">
        <f t="shared" ref="G204" si="3">E204*F204</f>
        <v>0</v>
      </c>
      <c r="H204" s="17"/>
    </row>
    <row r="205" spans="1:8" ht="15.75">
      <c r="A205" s="14">
        <v>192</v>
      </c>
      <c r="B205" s="6" t="s">
        <v>6</v>
      </c>
      <c r="C205" s="6" t="s">
        <v>340</v>
      </c>
      <c r="D205" s="6" t="s">
        <v>1</v>
      </c>
      <c r="E205" s="6">
        <v>30</v>
      </c>
      <c r="F205" s="80">
        <v>430</v>
      </c>
      <c r="G205" s="38">
        <f>E205*F205</f>
        <v>12900</v>
      </c>
      <c r="H205" s="17"/>
    </row>
    <row r="206" spans="1:8" ht="15.75">
      <c r="A206" s="14">
        <v>193</v>
      </c>
      <c r="B206" s="6" t="s">
        <v>7</v>
      </c>
      <c r="C206" s="6" t="s">
        <v>341</v>
      </c>
      <c r="D206" s="6" t="s">
        <v>1</v>
      </c>
      <c r="E206" s="6">
        <v>60</v>
      </c>
      <c r="F206" s="80">
        <v>400</v>
      </c>
      <c r="G206" s="38">
        <f t="shared" ref="G206:G214" si="4">E206*F206</f>
        <v>24000</v>
      </c>
      <c r="H206" s="17"/>
    </row>
    <row r="207" spans="1:8" ht="15.75">
      <c r="A207" s="14">
        <v>194</v>
      </c>
      <c r="B207" s="6" t="s">
        <v>9</v>
      </c>
      <c r="C207" s="6" t="s">
        <v>342</v>
      </c>
      <c r="D207" s="6" t="s">
        <v>1</v>
      </c>
      <c r="E207" s="6">
        <v>60</v>
      </c>
      <c r="F207" s="80">
        <v>420</v>
      </c>
      <c r="G207" s="38">
        <f t="shared" si="4"/>
        <v>25200</v>
      </c>
      <c r="H207" s="17"/>
    </row>
    <row r="208" spans="1:8" ht="15.75">
      <c r="A208" s="14">
        <v>195</v>
      </c>
      <c r="B208" s="6" t="s">
        <v>11</v>
      </c>
      <c r="C208" s="6" t="s">
        <v>343</v>
      </c>
      <c r="D208" s="6" t="s">
        <v>1</v>
      </c>
      <c r="E208" s="6">
        <v>600</v>
      </c>
      <c r="F208" s="80">
        <v>430</v>
      </c>
      <c r="G208" s="38">
        <f t="shared" si="4"/>
        <v>258000</v>
      </c>
      <c r="H208" s="17"/>
    </row>
    <row r="209" spans="1:8" ht="15.75">
      <c r="A209" s="14">
        <v>196</v>
      </c>
      <c r="B209" s="6" t="s">
        <v>12</v>
      </c>
      <c r="C209" s="6" t="s">
        <v>344</v>
      </c>
      <c r="D209" s="6" t="s">
        <v>1</v>
      </c>
      <c r="E209" s="6">
        <v>300</v>
      </c>
      <c r="F209" s="80">
        <v>590</v>
      </c>
      <c r="G209" s="38">
        <f t="shared" si="4"/>
        <v>177000</v>
      </c>
      <c r="H209" s="17"/>
    </row>
    <row r="210" spans="1:8" ht="31.5">
      <c r="A210" s="14"/>
      <c r="B210" s="93" t="s">
        <v>345</v>
      </c>
      <c r="C210" s="6"/>
      <c r="D210" s="6"/>
      <c r="E210" s="6"/>
      <c r="F210" s="80"/>
      <c r="G210" s="38">
        <f t="shared" si="4"/>
        <v>0</v>
      </c>
      <c r="H210" s="17"/>
    </row>
    <row r="211" spans="1:8" ht="15.75">
      <c r="A211" s="14">
        <v>197</v>
      </c>
      <c r="B211" s="6" t="s">
        <v>5</v>
      </c>
      <c r="C211" s="6" t="s">
        <v>337</v>
      </c>
      <c r="D211" s="6" t="s">
        <v>1</v>
      </c>
      <c r="E211" s="6">
        <v>50</v>
      </c>
      <c r="F211" s="80">
        <v>450</v>
      </c>
      <c r="G211" s="38">
        <f t="shared" si="4"/>
        <v>22500</v>
      </c>
      <c r="H211" s="17"/>
    </row>
    <row r="212" spans="1:8" ht="15.75">
      <c r="A212" s="14">
        <v>198</v>
      </c>
      <c r="B212" s="6" t="s">
        <v>8</v>
      </c>
      <c r="C212" s="6" t="s">
        <v>335</v>
      </c>
      <c r="D212" s="6" t="s">
        <v>1</v>
      </c>
      <c r="E212" s="6">
        <v>100</v>
      </c>
      <c r="F212" s="80">
        <v>645</v>
      </c>
      <c r="G212" s="38">
        <f t="shared" si="4"/>
        <v>64500</v>
      </c>
      <c r="H212" s="17"/>
    </row>
    <row r="213" spans="1:8" ht="15.75">
      <c r="A213" s="14">
        <v>199</v>
      </c>
      <c r="B213" s="6" t="s">
        <v>10</v>
      </c>
      <c r="C213" s="6" t="s">
        <v>434</v>
      </c>
      <c r="D213" s="6" t="s">
        <v>1</v>
      </c>
      <c r="E213" s="6">
        <v>100</v>
      </c>
      <c r="F213" s="80">
        <v>630</v>
      </c>
      <c r="G213" s="38">
        <f t="shared" si="4"/>
        <v>63000</v>
      </c>
      <c r="H213" s="17"/>
    </row>
    <row r="214" spans="1:8" ht="15.75">
      <c r="A214" s="14">
        <v>200</v>
      </c>
      <c r="B214" s="6" t="s">
        <v>13</v>
      </c>
      <c r="C214" s="6" t="s">
        <v>336</v>
      </c>
      <c r="D214" s="6" t="s">
        <v>1</v>
      </c>
      <c r="E214" s="6">
        <v>500</v>
      </c>
      <c r="F214" s="80">
        <v>630</v>
      </c>
      <c r="G214" s="38">
        <f t="shared" si="4"/>
        <v>315000</v>
      </c>
      <c r="H214" s="17"/>
    </row>
    <row r="215" spans="1:8" ht="15.75">
      <c r="A215" s="14"/>
      <c r="B215" s="110" t="s">
        <v>206</v>
      </c>
      <c r="C215" s="7"/>
      <c r="D215" s="7"/>
      <c r="E215" s="6"/>
      <c r="F215" s="80"/>
      <c r="G215" s="84">
        <f>SUM(G205:G214)</f>
        <v>962100</v>
      </c>
      <c r="H215" s="17"/>
    </row>
    <row r="216" spans="1:8" ht="18.75">
      <c r="A216" s="14"/>
      <c r="B216" s="92" t="s">
        <v>257</v>
      </c>
      <c r="C216" s="7"/>
      <c r="D216" s="7"/>
      <c r="E216" s="6"/>
      <c r="F216" s="6"/>
      <c r="G216" s="30"/>
    </row>
    <row r="217" spans="1:8" ht="110.25">
      <c r="A217" s="14">
        <v>201</v>
      </c>
      <c r="B217" s="111" t="s">
        <v>802</v>
      </c>
      <c r="C217" s="7" t="s">
        <v>803</v>
      </c>
      <c r="D217" s="7" t="s">
        <v>32</v>
      </c>
      <c r="E217" s="6">
        <v>150</v>
      </c>
      <c r="F217" s="6">
        <v>1500</v>
      </c>
      <c r="G217" s="38">
        <f t="shared" ref="G217:G280" si="5">E217*F217</f>
        <v>225000</v>
      </c>
      <c r="H217" s="17"/>
    </row>
    <row r="218" spans="1:8" ht="47.25">
      <c r="A218" s="14">
        <v>202</v>
      </c>
      <c r="B218" s="34" t="s">
        <v>355</v>
      </c>
      <c r="C218" s="34" t="s">
        <v>354</v>
      </c>
      <c r="D218" s="34" t="s">
        <v>14</v>
      </c>
      <c r="E218" s="18">
        <v>2000</v>
      </c>
      <c r="F218" s="18">
        <v>43.5</v>
      </c>
      <c r="G218" s="38">
        <f t="shared" si="5"/>
        <v>87000</v>
      </c>
      <c r="H218" s="17"/>
    </row>
    <row r="219" spans="1:8" ht="47.25">
      <c r="A219" s="14">
        <v>203</v>
      </c>
      <c r="B219" s="112" t="s">
        <v>416</v>
      </c>
      <c r="C219" s="112" t="s">
        <v>416</v>
      </c>
      <c r="D219" s="7" t="s">
        <v>14</v>
      </c>
      <c r="E219" s="6">
        <v>5</v>
      </c>
      <c r="F219" s="6">
        <v>25000</v>
      </c>
      <c r="G219" s="38">
        <f t="shared" si="5"/>
        <v>125000</v>
      </c>
      <c r="H219" s="17"/>
    </row>
    <row r="220" spans="1:8" ht="31.5">
      <c r="A220" s="14">
        <v>204</v>
      </c>
      <c r="B220" s="71" t="s">
        <v>797</v>
      </c>
      <c r="C220" s="71" t="s">
        <v>800</v>
      </c>
      <c r="D220" s="7" t="s">
        <v>14</v>
      </c>
      <c r="E220" s="6">
        <v>10</v>
      </c>
      <c r="F220" s="6">
        <v>1400</v>
      </c>
      <c r="G220" s="38">
        <f t="shared" si="5"/>
        <v>14000</v>
      </c>
      <c r="H220" s="17"/>
    </row>
    <row r="221" spans="1:8" ht="18.75">
      <c r="A221" s="14">
        <v>205</v>
      </c>
      <c r="B221" s="111" t="s">
        <v>804</v>
      </c>
      <c r="C221" s="111" t="s">
        <v>805</v>
      </c>
      <c r="D221" s="7" t="s">
        <v>1</v>
      </c>
      <c r="E221" s="6">
        <v>2</v>
      </c>
      <c r="F221" s="6">
        <v>969.95</v>
      </c>
      <c r="G221" s="38">
        <f t="shared" si="5"/>
        <v>1939.9</v>
      </c>
      <c r="H221" s="17"/>
    </row>
    <row r="222" spans="1:8" ht="110.25">
      <c r="A222" s="14">
        <v>206</v>
      </c>
      <c r="B222" s="7" t="s">
        <v>427</v>
      </c>
      <c r="C222" s="7" t="s">
        <v>428</v>
      </c>
      <c r="D222" s="7" t="s">
        <v>14</v>
      </c>
      <c r="E222" s="6">
        <v>10</v>
      </c>
      <c r="F222" s="6">
        <v>25000</v>
      </c>
      <c r="G222" s="38">
        <f t="shared" si="5"/>
        <v>250000</v>
      </c>
      <c r="H222" s="17"/>
    </row>
    <row r="223" spans="1:8" ht="31.5">
      <c r="A223" s="14">
        <v>207</v>
      </c>
      <c r="B223" s="8" t="s">
        <v>838</v>
      </c>
      <c r="C223" s="8" t="s">
        <v>640</v>
      </c>
      <c r="D223" s="8" t="s">
        <v>14</v>
      </c>
      <c r="E223" s="8">
        <v>5</v>
      </c>
      <c r="F223" s="8">
        <v>890000</v>
      </c>
      <c r="G223" s="38">
        <f t="shared" si="5"/>
        <v>4450000</v>
      </c>
      <c r="H223" s="17"/>
    </row>
    <row r="224" spans="1:8" ht="78.75">
      <c r="A224" s="14">
        <v>208</v>
      </c>
      <c r="B224" s="34" t="s">
        <v>444</v>
      </c>
      <c r="C224" s="34" t="s">
        <v>445</v>
      </c>
      <c r="D224" s="34" t="s">
        <v>101</v>
      </c>
      <c r="E224" s="18">
        <v>5</v>
      </c>
      <c r="F224" s="18">
        <v>2237.1999999999998</v>
      </c>
      <c r="G224" s="38">
        <f t="shared" si="5"/>
        <v>11186</v>
      </c>
      <c r="H224" s="17"/>
    </row>
    <row r="225" spans="1:8" ht="31.5">
      <c r="A225" s="14">
        <v>209</v>
      </c>
      <c r="B225" s="34" t="s">
        <v>446</v>
      </c>
      <c r="C225" s="34" t="s">
        <v>447</v>
      </c>
      <c r="D225" s="34" t="s">
        <v>132</v>
      </c>
      <c r="E225" s="18">
        <v>1000</v>
      </c>
      <c r="F225" s="18">
        <v>46.8</v>
      </c>
      <c r="G225" s="38">
        <f t="shared" si="5"/>
        <v>46800</v>
      </c>
      <c r="H225" s="17"/>
    </row>
    <row r="226" spans="1:8" ht="94.5">
      <c r="A226" s="14">
        <v>210</v>
      </c>
      <c r="B226" s="8" t="s">
        <v>841</v>
      </c>
      <c r="C226" s="8" t="s">
        <v>842</v>
      </c>
      <c r="D226" s="8" t="s">
        <v>14</v>
      </c>
      <c r="E226" s="24">
        <v>5</v>
      </c>
      <c r="F226" s="24">
        <v>15000</v>
      </c>
      <c r="G226" s="38">
        <f t="shared" si="5"/>
        <v>75000</v>
      </c>
      <c r="H226" s="17"/>
    </row>
    <row r="227" spans="1:8" ht="94.5">
      <c r="A227" s="14">
        <v>211</v>
      </c>
      <c r="B227" s="8" t="s">
        <v>757</v>
      </c>
      <c r="C227" s="8" t="s">
        <v>763</v>
      </c>
      <c r="D227" s="8" t="s">
        <v>14</v>
      </c>
      <c r="E227" s="24">
        <v>15</v>
      </c>
      <c r="F227" s="24">
        <v>8500</v>
      </c>
      <c r="G227" s="38">
        <f t="shared" si="5"/>
        <v>127500</v>
      </c>
      <c r="H227" s="17"/>
    </row>
    <row r="228" spans="1:8" ht="78.75">
      <c r="A228" s="14">
        <v>212</v>
      </c>
      <c r="B228" s="8" t="s">
        <v>758</v>
      </c>
      <c r="C228" s="8" t="s">
        <v>764</v>
      </c>
      <c r="D228" s="8" t="s">
        <v>14</v>
      </c>
      <c r="E228" s="24">
        <v>10</v>
      </c>
      <c r="F228" s="24">
        <v>10500</v>
      </c>
      <c r="G228" s="38">
        <f t="shared" si="5"/>
        <v>105000</v>
      </c>
      <c r="H228" s="17"/>
    </row>
    <row r="229" spans="1:8" ht="15.75">
      <c r="A229" s="14">
        <v>213</v>
      </c>
      <c r="B229" s="34" t="s">
        <v>67</v>
      </c>
      <c r="C229" s="34" t="s">
        <v>68</v>
      </c>
      <c r="D229" s="34" t="s">
        <v>14</v>
      </c>
      <c r="E229" s="40">
        <v>2000</v>
      </c>
      <c r="F229" s="40">
        <v>59.77</v>
      </c>
      <c r="G229" s="38">
        <f t="shared" si="5"/>
        <v>119540</v>
      </c>
      <c r="H229" s="17"/>
    </row>
    <row r="230" spans="1:8" ht="15.75">
      <c r="A230" s="14">
        <v>214</v>
      </c>
      <c r="B230" s="34" t="s">
        <v>219</v>
      </c>
      <c r="C230" s="34" t="s">
        <v>220</v>
      </c>
      <c r="D230" s="34" t="s">
        <v>14</v>
      </c>
      <c r="E230" s="40">
        <v>500</v>
      </c>
      <c r="F230" s="40">
        <v>69.86</v>
      </c>
      <c r="G230" s="38">
        <f t="shared" si="5"/>
        <v>34930</v>
      </c>
      <c r="H230" s="17"/>
    </row>
    <row r="231" spans="1:8" ht="31.5">
      <c r="A231" s="14">
        <v>215</v>
      </c>
      <c r="B231" s="8" t="s">
        <v>393</v>
      </c>
      <c r="C231" s="8" t="s">
        <v>394</v>
      </c>
      <c r="D231" s="8" t="s">
        <v>14</v>
      </c>
      <c r="E231" s="8">
        <v>1</v>
      </c>
      <c r="F231" s="8">
        <v>250000</v>
      </c>
      <c r="G231" s="38">
        <f t="shared" si="5"/>
        <v>250000</v>
      </c>
      <c r="H231" s="17"/>
    </row>
    <row r="232" spans="1:8" ht="15.75">
      <c r="A232" s="14">
        <v>216</v>
      </c>
      <c r="B232" s="40" t="s">
        <v>853</v>
      </c>
      <c r="C232" s="40" t="s">
        <v>853</v>
      </c>
      <c r="D232" s="8" t="s">
        <v>14</v>
      </c>
      <c r="E232" s="24">
        <v>100</v>
      </c>
      <c r="F232" s="24">
        <v>50</v>
      </c>
      <c r="G232" s="38">
        <f t="shared" si="5"/>
        <v>5000</v>
      </c>
      <c r="H232" s="17"/>
    </row>
    <row r="233" spans="1:8" ht="15.75">
      <c r="A233" s="14">
        <v>217</v>
      </c>
      <c r="B233" s="40" t="s">
        <v>854</v>
      </c>
      <c r="C233" s="40" t="s">
        <v>854</v>
      </c>
      <c r="D233" s="8" t="s">
        <v>14</v>
      </c>
      <c r="E233" s="24">
        <v>100</v>
      </c>
      <c r="F233" s="24">
        <v>50</v>
      </c>
      <c r="G233" s="38">
        <f t="shared" si="5"/>
        <v>5000</v>
      </c>
      <c r="H233" s="17"/>
    </row>
    <row r="234" spans="1:8" ht="31.5">
      <c r="A234" s="14">
        <v>218</v>
      </c>
      <c r="B234" s="40" t="s">
        <v>789</v>
      </c>
      <c r="C234" s="8" t="s">
        <v>382</v>
      </c>
      <c r="D234" s="8" t="s">
        <v>356</v>
      </c>
      <c r="E234" s="24">
        <v>200</v>
      </c>
      <c r="F234" s="24">
        <v>800</v>
      </c>
      <c r="G234" s="38">
        <f t="shared" si="5"/>
        <v>160000</v>
      </c>
      <c r="H234" s="17"/>
    </row>
    <row r="235" spans="1:8" ht="31.5">
      <c r="A235" s="14">
        <v>219</v>
      </c>
      <c r="B235" s="40" t="s">
        <v>806</v>
      </c>
      <c r="C235" s="40" t="s">
        <v>806</v>
      </c>
      <c r="D235" s="8" t="s">
        <v>253</v>
      </c>
      <c r="E235" s="8">
        <v>2</v>
      </c>
      <c r="F235" s="8">
        <v>6500</v>
      </c>
      <c r="G235" s="38">
        <f t="shared" si="5"/>
        <v>13000</v>
      </c>
      <c r="H235" s="17"/>
    </row>
    <row r="236" spans="1:8" ht="47.25">
      <c r="A236" s="14">
        <v>220</v>
      </c>
      <c r="B236" s="8" t="s">
        <v>784</v>
      </c>
      <c r="C236" s="8" t="s">
        <v>785</v>
      </c>
      <c r="D236" s="8" t="s">
        <v>14</v>
      </c>
      <c r="E236" s="8">
        <v>10</v>
      </c>
      <c r="F236" s="8">
        <v>3500</v>
      </c>
      <c r="G236" s="38">
        <f t="shared" si="5"/>
        <v>35000</v>
      </c>
    </row>
    <row r="237" spans="1:8" ht="31.5">
      <c r="A237" s="14">
        <v>221</v>
      </c>
      <c r="B237" s="8" t="s">
        <v>641</v>
      </c>
      <c r="C237" s="8" t="s">
        <v>642</v>
      </c>
      <c r="D237" s="8" t="s">
        <v>14</v>
      </c>
      <c r="E237" s="8">
        <v>1</v>
      </c>
      <c r="F237" s="8">
        <v>80400</v>
      </c>
      <c r="G237" s="38">
        <f t="shared" si="5"/>
        <v>80400</v>
      </c>
    </row>
    <row r="238" spans="1:8" ht="15.75">
      <c r="A238" s="14">
        <v>222</v>
      </c>
      <c r="B238" s="34" t="s">
        <v>450</v>
      </c>
      <c r="C238" s="34" t="s">
        <v>451</v>
      </c>
      <c r="D238" s="34" t="s">
        <v>282</v>
      </c>
      <c r="E238" s="18">
        <v>200</v>
      </c>
      <c r="F238" s="18">
        <v>456</v>
      </c>
      <c r="G238" s="38">
        <f t="shared" si="5"/>
        <v>91200</v>
      </c>
    </row>
    <row r="239" spans="1:8" ht="15.75">
      <c r="A239" s="14">
        <v>223</v>
      </c>
      <c r="B239" s="34" t="s">
        <v>450</v>
      </c>
      <c r="C239" s="34" t="s">
        <v>452</v>
      </c>
      <c r="D239" s="34" t="s">
        <v>282</v>
      </c>
      <c r="E239" s="18">
        <v>200</v>
      </c>
      <c r="F239" s="18">
        <v>600</v>
      </c>
      <c r="G239" s="38">
        <f t="shared" si="5"/>
        <v>120000</v>
      </c>
    </row>
    <row r="240" spans="1:8" ht="31.5">
      <c r="A240" s="14">
        <v>224</v>
      </c>
      <c r="B240" s="8" t="s">
        <v>261</v>
      </c>
      <c r="C240" s="8" t="s">
        <v>261</v>
      </c>
      <c r="D240" s="8" t="s">
        <v>32</v>
      </c>
      <c r="E240" s="8">
        <v>1</v>
      </c>
      <c r="F240" s="8">
        <v>9490</v>
      </c>
      <c r="G240" s="38">
        <f t="shared" si="5"/>
        <v>9490</v>
      </c>
      <c r="H240" s="17"/>
    </row>
    <row r="241" spans="1:8" ht="15.75">
      <c r="A241" s="14">
        <v>225</v>
      </c>
      <c r="B241" s="40" t="s">
        <v>425</v>
      </c>
      <c r="C241" s="40" t="s">
        <v>425</v>
      </c>
      <c r="D241" s="8" t="s">
        <v>32</v>
      </c>
      <c r="E241" s="8">
        <v>100</v>
      </c>
      <c r="F241" s="8">
        <v>50</v>
      </c>
      <c r="G241" s="38">
        <f t="shared" si="5"/>
        <v>5000</v>
      </c>
      <c r="H241" s="17"/>
    </row>
    <row r="242" spans="1:8" ht="15.75">
      <c r="A242" s="14">
        <v>226</v>
      </c>
      <c r="B242" s="8" t="s">
        <v>807</v>
      </c>
      <c r="C242" s="8" t="s">
        <v>807</v>
      </c>
      <c r="D242" s="8" t="s">
        <v>14</v>
      </c>
      <c r="E242" s="8">
        <v>10</v>
      </c>
      <c r="F242" s="8">
        <v>200</v>
      </c>
      <c r="G242" s="38">
        <f t="shared" si="5"/>
        <v>2000</v>
      </c>
      <c r="H242" s="17"/>
    </row>
    <row r="243" spans="1:8" ht="15.75">
      <c r="A243" s="14">
        <v>227</v>
      </c>
      <c r="B243" s="34" t="s">
        <v>649</v>
      </c>
      <c r="C243" s="34" t="s">
        <v>458</v>
      </c>
      <c r="D243" s="34" t="s">
        <v>14</v>
      </c>
      <c r="E243" s="40">
        <v>5</v>
      </c>
      <c r="F243" s="40">
        <v>55213.75</v>
      </c>
      <c r="G243" s="38">
        <f t="shared" si="5"/>
        <v>276068.75</v>
      </c>
      <c r="H243" s="17"/>
    </row>
    <row r="244" spans="1:8" ht="15.75">
      <c r="A244" s="14">
        <v>228</v>
      </c>
      <c r="B244" s="34" t="s">
        <v>649</v>
      </c>
      <c r="C244" s="34" t="s">
        <v>457</v>
      </c>
      <c r="D244" s="34" t="s">
        <v>14</v>
      </c>
      <c r="E244" s="40">
        <v>20</v>
      </c>
      <c r="F244" s="40">
        <v>19137.900000000001</v>
      </c>
      <c r="G244" s="38">
        <f t="shared" si="5"/>
        <v>382758</v>
      </c>
      <c r="H244" s="17"/>
    </row>
    <row r="245" spans="1:8" ht="31.5">
      <c r="A245" s="14">
        <v>229</v>
      </c>
      <c r="B245" s="8" t="s">
        <v>859</v>
      </c>
      <c r="C245" s="8" t="s">
        <v>859</v>
      </c>
      <c r="D245" s="8" t="s">
        <v>14</v>
      </c>
      <c r="E245" s="8">
        <v>3</v>
      </c>
      <c r="F245" s="8">
        <v>20000</v>
      </c>
      <c r="G245" s="38">
        <f t="shared" si="5"/>
        <v>60000</v>
      </c>
      <c r="H245" s="17"/>
    </row>
    <row r="246" spans="1:8" ht="31.5">
      <c r="A246" s="14">
        <v>230</v>
      </c>
      <c r="B246" s="8" t="s">
        <v>858</v>
      </c>
      <c r="C246" s="8" t="s">
        <v>858</v>
      </c>
      <c r="D246" s="8" t="s">
        <v>14</v>
      </c>
      <c r="E246" s="8">
        <v>2</v>
      </c>
      <c r="F246" s="8">
        <v>18000</v>
      </c>
      <c r="G246" s="38">
        <f t="shared" si="5"/>
        <v>36000</v>
      </c>
      <c r="H246" s="17"/>
    </row>
    <row r="247" spans="1:8" ht="47.25">
      <c r="A247" s="14">
        <v>231</v>
      </c>
      <c r="B247" s="8" t="s">
        <v>857</v>
      </c>
      <c r="C247" s="8" t="s">
        <v>857</v>
      </c>
      <c r="D247" s="8" t="s">
        <v>14</v>
      </c>
      <c r="E247" s="8">
        <v>1</v>
      </c>
      <c r="F247" s="8">
        <v>17000</v>
      </c>
      <c r="G247" s="38">
        <f t="shared" si="5"/>
        <v>17000</v>
      </c>
      <c r="H247" s="17"/>
    </row>
    <row r="248" spans="1:8" ht="31.5">
      <c r="A248" s="14">
        <v>232</v>
      </c>
      <c r="B248" s="8" t="s">
        <v>780</v>
      </c>
      <c r="C248" s="8" t="s">
        <v>781</v>
      </c>
      <c r="D248" s="8" t="s">
        <v>14</v>
      </c>
      <c r="E248" s="8">
        <v>50</v>
      </c>
      <c r="F248" s="8">
        <v>500</v>
      </c>
      <c r="G248" s="38">
        <f t="shared" si="5"/>
        <v>25000</v>
      </c>
      <c r="H248" s="17"/>
    </row>
    <row r="249" spans="1:8" ht="47.25">
      <c r="A249" s="14">
        <v>233</v>
      </c>
      <c r="B249" s="8" t="s">
        <v>801</v>
      </c>
      <c r="C249" s="8" t="s">
        <v>801</v>
      </c>
      <c r="D249" s="8" t="s">
        <v>14</v>
      </c>
      <c r="E249" s="8">
        <v>10</v>
      </c>
      <c r="F249" s="8">
        <v>1400</v>
      </c>
      <c r="G249" s="38">
        <f t="shared" si="5"/>
        <v>14000</v>
      </c>
      <c r="H249" s="17"/>
    </row>
    <row r="250" spans="1:8" ht="31.5">
      <c r="A250" s="14">
        <v>234</v>
      </c>
      <c r="B250" s="8" t="s">
        <v>223</v>
      </c>
      <c r="C250" s="8" t="s">
        <v>223</v>
      </c>
      <c r="D250" s="8" t="s">
        <v>14</v>
      </c>
      <c r="E250" s="8">
        <v>1</v>
      </c>
      <c r="F250" s="8">
        <v>3800</v>
      </c>
      <c r="G250" s="38">
        <f t="shared" si="5"/>
        <v>3800</v>
      </c>
      <c r="H250" s="17"/>
    </row>
    <row r="251" spans="1:8" ht="15.75">
      <c r="A251" s="14">
        <v>235</v>
      </c>
      <c r="B251" s="18" t="s">
        <v>280</v>
      </c>
      <c r="C251" s="18" t="s">
        <v>281</v>
      </c>
      <c r="D251" s="18" t="s">
        <v>14</v>
      </c>
      <c r="E251" s="18">
        <v>3000</v>
      </c>
      <c r="F251" s="18">
        <v>87.83</v>
      </c>
      <c r="G251" s="38">
        <f t="shared" si="5"/>
        <v>263490</v>
      </c>
      <c r="H251" s="17"/>
    </row>
    <row r="252" spans="1:8" ht="31.5">
      <c r="A252" s="14">
        <v>236</v>
      </c>
      <c r="B252" s="34" t="s">
        <v>465</v>
      </c>
      <c r="C252" s="34" t="s">
        <v>466</v>
      </c>
      <c r="D252" s="34" t="s">
        <v>282</v>
      </c>
      <c r="E252" s="18">
        <v>20</v>
      </c>
      <c r="F252" s="18">
        <v>90.25</v>
      </c>
      <c r="G252" s="38">
        <f t="shared" si="5"/>
        <v>1805</v>
      </c>
      <c r="H252" s="17"/>
    </row>
    <row r="253" spans="1:8" ht="31.5">
      <c r="A253" s="14">
        <v>237</v>
      </c>
      <c r="B253" s="34" t="s">
        <v>467</v>
      </c>
      <c r="C253" s="34" t="s">
        <v>470</v>
      </c>
      <c r="D253" s="34" t="s">
        <v>282</v>
      </c>
      <c r="E253" s="18">
        <v>50</v>
      </c>
      <c r="F253" s="18">
        <v>90.25</v>
      </c>
      <c r="G253" s="38">
        <f t="shared" si="5"/>
        <v>4512.5</v>
      </c>
      <c r="H253" s="17"/>
    </row>
    <row r="254" spans="1:8" ht="31.5">
      <c r="A254" s="14">
        <v>238</v>
      </c>
      <c r="B254" s="34" t="s">
        <v>468</v>
      </c>
      <c r="C254" s="34" t="s">
        <v>471</v>
      </c>
      <c r="D254" s="34" t="s">
        <v>282</v>
      </c>
      <c r="E254" s="18">
        <v>10</v>
      </c>
      <c r="F254" s="18">
        <v>90.25</v>
      </c>
      <c r="G254" s="38">
        <f t="shared" si="5"/>
        <v>902.5</v>
      </c>
      <c r="H254" s="17"/>
    </row>
    <row r="255" spans="1:8" ht="31.5">
      <c r="A255" s="14">
        <v>239</v>
      </c>
      <c r="B255" s="34" t="s">
        <v>469</v>
      </c>
      <c r="C255" s="34" t="s">
        <v>472</v>
      </c>
      <c r="D255" s="34" t="s">
        <v>282</v>
      </c>
      <c r="E255" s="18">
        <v>10</v>
      </c>
      <c r="F255" s="18">
        <v>90.25</v>
      </c>
      <c r="G255" s="38">
        <f t="shared" si="5"/>
        <v>902.5</v>
      </c>
      <c r="H255" s="17"/>
    </row>
    <row r="256" spans="1:8" ht="78.75">
      <c r="A256" s="14">
        <v>240</v>
      </c>
      <c r="B256" s="18" t="s">
        <v>473</v>
      </c>
      <c r="C256" s="18" t="s">
        <v>406</v>
      </c>
      <c r="D256" s="18" t="s">
        <v>14</v>
      </c>
      <c r="E256" s="18">
        <v>50</v>
      </c>
      <c r="F256" s="18">
        <v>142.5</v>
      </c>
      <c r="G256" s="38">
        <f t="shared" si="5"/>
        <v>7125</v>
      </c>
      <c r="H256" s="17"/>
    </row>
    <row r="257" spans="1:8" ht="15.75">
      <c r="A257" s="14">
        <v>241</v>
      </c>
      <c r="B257" s="8" t="s">
        <v>364</v>
      </c>
      <c r="C257" s="8" t="s">
        <v>381</v>
      </c>
      <c r="D257" s="8" t="s">
        <v>14</v>
      </c>
      <c r="E257" s="8">
        <v>5</v>
      </c>
      <c r="F257" s="8">
        <v>1000</v>
      </c>
      <c r="G257" s="38">
        <f t="shared" si="5"/>
        <v>5000</v>
      </c>
      <c r="H257" s="17"/>
    </row>
    <row r="258" spans="1:8" ht="15.75">
      <c r="A258" s="14">
        <v>242</v>
      </c>
      <c r="B258" s="40" t="s">
        <v>778</v>
      </c>
      <c r="C258" s="8" t="s">
        <v>779</v>
      </c>
      <c r="D258" s="8" t="s">
        <v>14</v>
      </c>
      <c r="E258" s="8">
        <v>2000</v>
      </c>
      <c r="F258" s="8">
        <v>100</v>
      </c>
      <c r="G258" s="38">
        <f t="shared" si="5"/>
        <v>200000</v>
      </c>
      <c r="H258" s="17"/>
    </row>
    <row r="259" spans="1:8" ht="15.75">
      <c r="A259" s="14">
        <v>243</v>
      </c>
      <c r="B259" s="8" t="s">
        <v>199</v>
      </c>
      <c r="C259" s="8" t="s">
        <v>200</v>
      </c>
      <c r="D259" s="8" t="s">
        <v>14</v>
      </c>
      <c r="E259" s="8">
        <v>50</v>
      </c>
      <c r="F259" s="8">
        <v>161</v>
      </c>
      <c r="G259" s="38">
        <f t="shared" si="5"/>
        <v>8050</v>
      </c>
      <c r="H259" s="17"/>
    </row>
    <row r="260" spans="1:8" ht="15.75">
      <c r="A260" s="14">
        <v>244</v>
      </c>
      <c r="B260" s="8" t="s">
        <v>201</v>
      </c>
      <c r="C260" s="8" t="s">
        <v>202</v>
      </c>
      <c r="D260" s="8" t="s">
        <v>14</v>
      </c>
      <c r="E260" s="8">
        <v>50</v>
      </c>
      <c r="F260" s="8">
        <v>161</v>
      </c>
      <c r="G260" s="38">
        <f t="shared" si="5"/>
        <v>8050</v>
      </c>
      <c r="H260" s="17"/>
    </row>
    <row r="261" spans="1:8" ht="47.25">
      <c r="A261" s="14">
        <v>245</v>
      </c>
      <c r="B261" s="40" t="s">
        <v>839</v>
      </c>
      <c r="C261" s="40" t="s">
        <v>840</v>
      </c>
      <c r="D261" s="8" t="s">
        <v>32</v>
      </c>
      <c r="E261" s="8">
        <v>20</v>
      </c>
      <c r="F261" s="8">
        <v>13000</v>
      </c>
      <c r="G261" s="38">
        <f t="shared" si="5"/>
        <v>260000</v>
      </c>
      <c r="H261" s="17"/>
    </row>
    <row r="262" spans="1:8" ht="48" customHeight="1">
      <c r="A262" s="14">
        <v>246</v>
      </c>
      <c r="B262" s="34" t="s">
        <v>89</v>
      </c>
      <c r="C262" s="34" t="s">
        <v>90</v>
      </c>
      <c r="D262" s="34" t="s">
        <v>14</v>
      </c>
      <c r="E262" s="18">
        <v>1000</v>
      </c>
      <c r="F262" s="18">
        <v>41.61</v>
      </c>
      <c r="G262" s="38">
        <f t="shared" si="5"/>
        <v>41610</v>
      </c>
      <c r="H262" s="17"/>
    </row>
    <row r="263" spans="1:8" ht="31.5">
      <c r="A263" s="14">
        <v>247</v>
      </c>
      <c r="B263" s="8" t="s">
        <v>783</v>
      </c>
      <c r="C263" s="8" t="s">
        <v>782</v>
      </c>
      <c r="D263" s="8" t="s">
        <v>14</v>
      </c>
      <c r="E263" s="8">
        <v>100</v>
      </c>
      <c r="F263" s="8">
        <v>700</v>
      </c>
      <c r="G263" s="38">
        <f t="shared" si="5"/>
        <v>70000</v>
      </c>
      <c r="H263" s="17"/>
    </row>
    <row r="264" spans="1:8" ht="47.25">
      <c r="A264" s="14">
        <v>248</v>
      </c>
      <c r="B264" s="7" t="s">
        <v>97</v>
      </c>
      <c r="C264" s="7" t="s">
        <v>792</v>
      </c>
      <c r="D264" s="7" t="s">
        <v>14</v>
      </c>
      <c r="E264" s="8">
        <v>500</v>
      </c>
      <c r="F264" s="8">
        <v>160</v>
      </c>
      <c r="G264" s="38">
        <f t="shared" si="5"/>
        <v>80000</v>
      </c>
      <c r="H264" s="17"/>
    </row>
    <row r="265" spans="1:8" ht="47.25">
      <c r="A265" s="14">
        <v>249</v>
      </c>
      <c r="B265" s="7" t="s">
        <v>352</v>
      </c>
      <c r="C265" s="7" t="s">
        <v>793</v>
      </c>
      <c r="D265" s="7" t="s">
        <v>14</v>
      </c>
      <c r="E265" s="8">
        <v>500</v>
      </c>
      <c r="F265" s="8">
        <v>160</v>
      </c>
      <c r="G265" s="38">
        <f t="shared" si="5"/>
        <v>80000</v>
      </c>
      <c r="H265" s="17"/>
    </row>
    <row r="266" spans="1:8" ht="47.25">
      <c r="A266" s="14">
        <v>250</v>
      </c>
      <c r="B266" s="7" t="s">
        <v>643</v>
      </c>
      <c r="C266" s="7" t="s">
        <v>794</v>
      </c>
      <c r="D266" s="7" t="s">
        <v>14</v>
      </c>
      <c r="E266" s="8">
        <v>500</v>
      </c>
      <c r="F266" s="8">
        <v>160</v>
      </c>
      <c r="G266" s="38">
        <f t="shared" si="5"/>
        <v>80000</v>
      </c>
      <c r="H266" s="17"/>
    </row>
    <row r="267" spans="1:8" ht="47.25" customHeight="1">
      <c r="A267" s="14">
        <v>251</v>
      </c>
      <c r="B267" s="34" t="s">
        <v>476</v>
      </c>
      <c r="C267" s="34" t="s">
        <v>478</v>
      </c>
      <c r="D267" s="34" t="s">
        <v>282</v>
      </c>
      <c r="E267" s="18">
        <v>50</v>
      </c>
      <c r="F267" s="18">
        <v>114</v>
      </c>
      <c r="G267" s="38">
        <f t="shared" si="5"/>
        <v>5700</v>
      </c>
      <c r="H267" s="17"/>
    </row>
    <row r="268" spans="1:8" ht="31.5">
      <c r="A268" s="14">
        <v>252</v>
      </c>
      <c r="B268" s="34" t="s">
        <v>477</v>
      </c>
      <c r="C268" s="34" t="s">
        <v>481</v>
      </c>
      <c r="D268" s="34" t="s">
        <v>282</v>
      </c>
      <c r="E268" s="18">
        <v>20</v>
      </c>
      <c r="F268" s="18">
        <v>114</v>
      </c>
      <c r="G268" s="38">
        <f t="shared" si="5"/>
        <v>2280</v>
      </c>
      <c r="H268" s="17"/>
    </row>
    <row r="269" spans="1:8" ht="31.5" customHeight="1">
      <c r="A269" s="14">
        <v>253</v>
      </c>
      <c r="B269" s="34" t="s">
        <v>480</v>
      </c>
      <c r="C269" s="34" t="s">
        <v>479</v>
      </c>
      <c r="D269" s="34" t="s">
        <v>282</v>
      </c>
      <c r="E269" s="18">
        <v>20</v>
      </c>
      <c r="F269" s="18">
        <v>114</v>
      </c>
      <c r="G269" s="38">
        <f t="shared" si="5"/>
        <v>2280</v>
      </c>
      <c r="H269" s="17"/>
    </row>
    <row r="270" spans="1:8" ht="31.5">
      <c r="A270" s="14">
        <v>254</v>
      </c>
      <c r="B270" s="34" t="s">
        <v>482</v>
      </c>
      <c r="C270" s="34" t="s">
        <v>483</v>
      </c>
      <c r="D270" s="34" t="s">
        <v>282</v>
      </c>
      <c r="E270" s="18">
        <v>150</v>
      </c>
      <c r="F270" s="18">
        <v>114</v>
      </c>
      <c r="G270" s="38">
        <f t="shared" si="5"/>
        <v>17100</v>
      </c>
      <c r="H270" s="17"/>
    </row>
    <row r="271" spans="1:8" ht="15.75">
      <c r="A271" s="14">
        <v>255</v>
      </c>
      <c r="B271" s="8" t="s">
        <v>168</v>
      </c>
      <c r="C271" s="8" t="s">
        <v>644</v>
      </c>
      <c r="D271" s="8" t="s">
        <v>14</v>
      </c>
      <c r="E271" s="8">
        <v>500</v>
      </c>
      <c r="F271" s="8">
        <v>400</v>
      </c>
      <c r="G271" s="38">
        <f t="shared" si="5"/>
        <v>200000</v>
      </c>
      <c r="H271" s="17"/>
    </row>
    <row r="272" spans="1:8" ht="141.75">
      <c r="A272" s="14">
        <v>256</v>
      </c>
      <c r="B272" s="8" t="s">
        <v>739</v>
      </c>
      <c r="C272" s="8" t="s">
        <v>664</v>
      </c>
      <c r="D272" s="8" t="s">
        <v>14</v>
      </c>
      <c r="E272" s="8">
        <v>200</v>
      </c>
      <c r="F272" s="8">
        <v>300</v>
      </c>
      <c r="G272" s="38">
        <f t="shared" si="5"/>
        <v>60000</v>
      </c>
      <c r="H272" s="17"/>
    </row>
    <row r="273" spans="1:8" ht="33.75" customHeight="1">
      <c r="A273" s="14">
        <v>257</v>
      </c>
      <c r="B273" s="8" t="s">
        <v>196</v>
      </c>
      <c r="C273" s="8" t="s">
        <v>197</v>
      </c>
      <c r="D273" s="8" t="s">
        <v>145</v>
      </c>
      <c r="E273" s="8">
        <v>50</v>
      </c>
      <c r="F273" s="8">
        <v>700</v>
      </c>
      <c r="G273" s="38">
        <f t="shared" si="5"/>
        <v>35000</v>
      </c>
      <c r="H273" s="17"/>
    </row>
    <row r="274" spans="1:8" ht="36.75" customHeight="1">
      <c r="A274" s="14">
        <v>258</v>
      </c>
      <c r="B274" s="8" t="s">
        <v>196</v>
      </c>
      <c r="C274" s="8" t="s">
        <v>198</v>
      </c>
      <c r="D274" s="8" t="s">
        <v>145</v>
      </c>
      <c r="E274" s="8">
        <v>50</v>
      </c>
      <c r="F274" s="8">
        <v>700</v>
      </c>
      <c r="G274" s="38">
        <f t="shared" si="5"/>
        <v>35000</v>
      </c>
      <c r="H274" s="17"/>
    </row>
    <row r="275" spans="1:8" ht="15.75">
      <c r="A275" s="14">
        <v>259</v>
      </c>
      <c r="B275" s="8" t="s">
        <v>196</v>
      </c>
      <c r="C275" s="8" t="s">
        <v>409</v>
      </c>
      <c r="D275" s="8" t="s">
        <v>145</v>
      </c>
      <c r="E275" s="8">
        <v>50</v>
      </c>
      <c r="F275" s="8">
        <v>700</v>
      </c>
      <c r="G275" s="38">
        <f t="shared" si="5"/>
        <v>35000</v>
      </c>
      <c r="H275" s="17"/>
    </row>
    <row r="276" spans="1:8" ht="110.25">
      <c r="A276" s="14">
        <v>260</v>
      </c>
      <c r="B276" s="8" t="s">
        <v>203</v>
      </c>
      <c r="C276" s="113" t="s">
        <v>272</v>
      </c>
      <c r="D276" s="8" t="s">
        <v>171</v>
      </c>
      <c r="E276" s="8">
        <v>50</v>
      </c>
      <c r="F276" s="8">
        <v>1000</v>
      </c>
      <c r="G276" s="38">
        <f t="shared" si="5"/>
        <v>50000</v>
      </c>
      <c r="H276" s="17"/>
    </row>
    <row r="277" spans="1:8" ht="126">
      <c r="A277" s="14">
        <v>261</v>
      </c>
      <c r="B277" s="34" t="s">
        <v>102</v>
      </c>
      <c r="C277" s="34" t="s">
        <v>103</v>
      </c>
      <c r="D277" s="34" t="s">
        <v>101</v>
      </c>
      <c r="E277" s="40">
        <v>10</v>
      </c>
      <c r="F277" s="40">
        <v>4451.25</v>
      </c>
      <c r="G277" s="38">
        <f t="shared" si="5"/>
        <v>44512.5</v>
      </c>
      <c r="H277" s="17"/>
    </row>
    <row r="278" spans="1:8" ht="47.25">
      <c r="A278" s="14">
        <v>262</v>
      </c>
      <c r="B278" s="34" t="s">
        <v>283</v>
      </c>
      <c r="C278" s="114" t="s">
        <v>484</v>
      </c>
      <c r="D278" s="34" t="s">
        <v>101</v>
      </c>
      <c r="E278" s="40">
        <v>200</v>
      </c>
      <c r="F278" s="40">
        <v>479.79</v>
      </c>
      <c r="G278" s="38">
        <f t="shared" si="5"/>
        <v>95958</v>
      </c>
      <c r="H278" s="17"/>
    </row>
    <row r="279" spans="1:8" ht="63">
      <c r="A279" s="14">
        <v>263</v>
      </c>
      <c r="B279" s="34" t="s">
        <v>485</v>
      </c>
      <c r="C279" s="34" t="s">
        <v>486</v>
      </c>
      <c r="D279" s="34" t="s">
        <v>282</v>
      </c>
      <c r="E279" s="40">
        <v>100</v>
      </c>
      <c r="F279" s="40">
        <v>575.34</v>
      </c>
      <c r="G279" s="38">
        <f t="shared" si="5"/>
        <v>57534</v>
      </c>
      <c r="H279" s="17"/>
    </row>
    <row r="280" spans="1:8" ht="31.5">
      <c r="A280" s="14">
        <v>264</v>
      </c>
      <c r="B280" s="40" t="s">
        <v>756</v>
      </c>
      <c r="C280" s="40" t="s">
        <v>768</v>
      </c>
      <c r="D280" s="8" t="s">
        <v>14</v>
      </c>
      <c r="E280" s="8">
        <v>8</v>
      </c>
      <c r="F280" s="8">
        <v>13000</v>
      </c>
      <c r="G280" s="38">
        <f t="shared" si="5"/>
        <v>104000</v>
      </c>
      <c r="H280" s="17"/>
    </row>
    <row r="281" spans="1:8" ht="31.5">
      <c r="A281" s="14">
        <v>265</v>
      </c>
      <c r="B281" s="40" t="s">
        <v>754</v>
      </c>
      <c r="C281" s="40" t="s">
        <v>765</v>
      </c>
      <c r="D281" s="8" t="s">
        <v>14</v>
      </c>
      <c r="E281" s="8">
        <v>35</v>
      </c>
      <c r="F281" s="8">
        <v>5400</v>
      </c>
      <c r="G281" s="38">
        <f t="shared" ref="G281:G344" si="6">E281*F281</f>
        <v>189000</v>
      </c>
      <c r="H281" s="17"/>
    </row>
    <row r="282" spans="1:8" ht="31.5">
      <c r="A282" s="14">
        <v>266</v>
      </c>
      <c r="B282" s="40" t="s">
        <v>755</v>
      </c>
      <c r="C282" s="40" t="s">
        <v>766</v>
      </c>
      <c r="D282" s="8" t="s">
        <v>14</v>
      </c>
      <c r="E282" s="8">
        <v>25</v>
      </c>
      <c r="F282" s="8">
        <v>7500</v>
      </c>
      <c r="G282" s="38">
        <f t="shared" si="6"/>
        <v>187500</v>
      </c>
      <c r="H282" s="17"/>
    </row>
    <row r="283" spans="1:8" ht="31.5">
      <c r="A283" s="14">
        <v>267</v>
      </c>
      <c r="B283" s="40" t="s">
        <v>753</v>
      </c>
      <c r="C283" s="40" t="s">
        <v>767</v>
      </c>
      <c r="D283" s="8" t="s">
        <v>14</v>
      </c>
      <c r="E283" s="8">
        <v>6</v>
      </c>
      <c r="F283" s="8">
        <v>10000</v>
      </c>
      <c r="G283" s="38">
        <f t="shared" si="6"/>
        <v>60000</v>
      </c>
      <c r="H283" s="17"/>
    </row>
    <row r="284" spans="1:8" ht="51" customHeight="1">
      <c r="A284" s="14">
        <v>268</v>
      </c>
      <c r="B284" s="8" t="s">
        <v>169</v>
      </c>
      <c r="C284" s="8" t="s">
        <v>777</v>
      </c>
      <c r="D284" s="8" t="s">
        <v>14</v>
      </c>
      <c r="E284" s="8">
        <v>2000</v>
      </c>
      <c r="F284" s="8">
        <v>215</v>
      </c>
      <c r="G284" s="38">
        <f t="shared" si="6"/>
        <v>430000</v>
      </c>
      <c r="H284" s="17"/>
    </row>
    <row r="285" spans="1:8" ht="48.75" customHeight="1">
      <c r="A285" s="14">
        <v>269</v>
      </c>
      <c r="B285" s="8" t="s">
        <v>170</v>
      </c>
      <c r="C285" s="8" t="s">
        <v>262</v>
      </c>
      <c r="D285" s="8" t="s">
        <v>46</v>
      </c>
      <c r="E285" s="8">
        <v>100</v>
      </c>
      <c r="F285" s="8">
        <v>950</v>
      </c>
      <c r="G285" s="38">
        <f t="shared" si="6"/>
        <v>95000</v>
      </c>
      <c r="H285" s="17"/>
    </row>
    <row r="286" spans="1:8" ht="15.75">
      <c r="A286" s="14">
        <v>270</v>
      </c>
      <c r="B286" s="8" t="s">
        <v>414</v>
      </c>
      <c r="C286" s="8" t="s">
        <v>414</v>
      </c>
      <c r="D286" s="8" t="s">
        <v>14</v>
      </c>
      <c r="E286" s="8">
        <v>50</v>
      </c>
      <c r="F286" s="8">
        <v>1600</v>
      </c>
      <c r="G286" s="38">
        <f t="shared" si="6"/>
        <v>80000</v>
      </c>
      <c r="H286" s="17"/>
    </row>
    <row r="287" spans="1:8" ht="15.75">
      <c r="A287" s="14">
        <v>271</v>
      </c>
      <c r="B287" s="40" t="s">
        <v>411</v>
      </c>
      <c r="C287" s="40" t="s">
        <v>412</v>
      </c>
      <c r="D287" s="8" t="s">
        <v>14</v>
      </c>
      <c r="E287" s="8">
        <v>2000</v>
      </c>
      <c r="F287" s="8">
        <v>400</v>
      </c>
      <c r="G287" s="38">
        <f t="shared" si="6"/>
        <v>800000</v>
      </c>
      <c r="H287" s="17"/>
    </row>
    <row r="288" spans="1:8" ht="31.5">
      <c r="A288" s="14">
        <v>272</v>
      </c>
      <c r="B288" s="40" t="s">
        <v>790</v>
      </c>
      <c r="C288" s="40" t="s">
        <v>790</v>
      </c>
      <c r="D288" s="8" t="s">
        <v>14</v>
      </c>
      <c r="E288" s="8">
        <v>100</v>
      </c>
      <c r="F288" s="8">
        <v>950</v>
      </c>
      <c r="G288" s="38">
        <f t="shared" si="6"/>
        <v>95000</v>
      </c>
    </row>
    <row r="289" spans="1:8" ht="31.5">
      <c r="A289" s="14">
        <v>273</v>
      </c>
      <c r="B289" s="40" t="s">
        <v>759</v>
      </c>
      <c r="C289" s="40" t="s">
        <v>760</v>
      </c>
      <c r="D289" s="8" t="s">
        <v>14</v>
      </c>
      <c r="E289" s="8">
        <v>30</v>
      </c>
      <c r="F289" s="8">
        <v>1700</v>
      </c>
      <c r="G289" s="38">
        <f t="shared" si="6"/>
        <v>51000</v>
      </c>
      <c r="H289" s="17"/>
    </row>
    <row r="290" spans="1:8" ht="47.25">
      <c r="A290" s="14">
        <v>274</v>
      </c>
      <c r="B290" s="40" t="s">
        <v>426</v>
      </c>
      <c r="C290" s="40" t="s">
        <v>426</v>
      </c>
      <c r="D290" s="8" t="s">
        <v>171</v>
      </c>
      <c r="E290" s="8">
        <v>5000</v>
      </c>
      <c r="F290" s="8">
        <v>90</v>
      </c>
      <c r="G290" s="38">
        <f t="shared" si="6"/>
        <v>450000</v>
      </c>
      <c r="H290" s="17"/>
    </row>
    <row r="291" spans="1:8" ht="15.75">
      <c r="A291" s="14">
        <v>275</v>
      </c>
      <c r="B291" s="18" t="s">
        <v>488</v>
      </c>
      <c r="C291" s="18" t="s">
        <v>489</v>
      </c>
      <c r="D291" s="18" t="s">
        <v>14</v>
      </c>
      <c r="E291" s="18">
        <v>10000</v>
      </c>
      <c r="F291" s="18">
        <v>22.8</v>
      </c>
      <c r="G291" s="38">
        <f t="shared" si="6"/>
        <v>228000</v>
      </c>
      <c r="H291" s="17"/>
    </row>
    <row r="292" spans="1:8" ht="47.25">
      <c r="A292" s="14">
        <v>276</v>
      </c>
      <c r="B292" s="40" t="s">
        <v>812</v>
      </c>
      <c r="C292" s="40" t="s">
        <v>812</v>
      </c>
      <c r="D292" s="8" t="s">
        <v>14</v>
      </c>
      <c r="E292" s="8">
        <v>300</v>
      </c>
      <c r="F292" s="8">
        <v>400</v>
      </c>
      <c r="G292" s="38">
        <f t="shared" si="6"/>
        <v>120000</v>
      </c>
      <c r="H292" s="17"/>
    </row>
    <row r="293" spans="1:8" ht="31.5">
      <c r="A293" s="14">
        <v>277</v>
      </c>
      <c r="B293" s="8" t="s">
        <v>420</v>
      </c>
      <c r="C293" s="115" t="s">
        <v>420</v>
      </c>
      <c r="D293" s="8" t="s">
        <v>14</v>
      </c>
      <c r="E293" s="8">
        <v>2</v>
      </c>
      <c r="F293" s="8">
        <v>1500</v>
      </c>
      <c r="G293" s="38">
        <f t="shared" si="6"/>
        <v>3000</v>
      </c>
      <c r="H293" s="17"/>
    </row>
    <row r="294" spans="1:8" ht="31.5">
      <c r="A294" s="14">
        <v>278</v>
      </c>
      <c r="B294" s="8" t="s">
        <v>851</v>
      </c>
      <c r="C294" s="8" t="s">
        <v>851</v>
      </c>
      <c r="D294" s="8" t="s">
        <v>14</v>
      </c>
      <c r="E294" s="8">
        <v>10</v>
      </c>
      <c r="F294" s="8">
        <v>2690</v>
      </c>
      <c r="G294" s="38">
        <f t="shared" si="6"/>
        <v>26900</v>
      </c>
      <c r="H294" s="17"/>
    </row>
    <row r="295" spans="1:8" ht="135">
      <c r="A295" s="14">
        <v>279</v>
      </c>
      <c r="B295" s="73" t="s">
        <v>815</v>
      </c>
      <c r="C295" s="116" t="s">
        <v>813</v>
      </c>
      <c r="D295" s="8" t="s">
        <v>14</v>
      </c>
      <c r="E295" s="8">
        <v>5</v>
      </c>
      <c r="F295" s="8">
        <v>12000</v>
      </c>
      <c r="G295" s="38">
        <f t="shared" si="6"/>
        <v>60000</v>
      </c>
      <c r="H295" s="17"/>
    </row>
    <row r="296" spans="1:8" ht="31.5">
      <c r="A296" s="14">
        <v>280</v>
      </c>
      <c r="B296" s="8" t="s">
        <v>172</v>
      </c>
      <c r="C296" s="8" t="s">
        <v>353</v>
      </c>
      <c r="D296" s="8" t="s">
        <v>14</v>
      </c>
      <c r="E296" s="8">
        <v>15000</v>
      </c>
      <c r="F296" s="8">
        <v>48</v>
      </c>
      <c r="G296" s="38">
        <f t="shared" si="6"/>
        <v>720000</v>
      </c>
      <c r="H296" s="17"/>
    </row>
    <row r="297" spans="1:8" ht="31.5">
      <c r="A297" s="14">
        <v>281</v>
      </c>
      <c r="B297" s="8" t="s">
        <v>173</v>
      </c>
      <c r="C297" s="8" t="s">
        <v>274</v>
      </c>
      <c r="D297" s="8" t="s">
        <v>14</v>
      </c>
      <c r="E297" s="8">
        <v>5000</v>
      </c>
      <c r="F297" s="8">
        <v>48</v>
      </c>
      <c r="G297" s="38">
        <f t="shared" si="6"/>
        <v>240000</v>
      </c>
      <c r="H297" s="17"/>
    </row>
    <row r="298" spans="1:8" ht="31.5">
      <c r="A298" s="14">
        <v>282</v>
      </c>
      <c r="B298" s="8" t="s">
        <v>809</v>
      </c>
      <c r="C298" s="8" t="s">
        <v>809</v>
      </c>
      <c r="D298" s="8" t="s">
        <v>32</v>
      </c>
      <c r="E298" s="8">
        <v>20</v>
      </c>
      <c r="F298" s="8">
        <v>2800</v>
      </c>
      <c r="G298" s="38">
        <f t="shared" si="6"/>
        <v>56000</v>
      </c>
      <c r="H298" s="17"/>
    </row>
    <row r="299" spans="1:8" ht="31.5">
      <c r="A299" s="14">
        <v>283</v>
      </c>
      <c r="B299" s="8" t="s">
        <v>810</v>
      </c>
      <c r="C299" s="8" t="s">
        <v>810</v>
      </c>
      <c r="D299" s="8" t="s">
        <v>32</v>
      </c>
      <c r="E299" s="8">
        <v>20</v>
      </c>
      <c r="F299" s="8">
        <v>3000</v>
      </c>
      <c r="G299" s="38">
        <f t="shared" si="6"/>
        <v>60000</v>
      </c>
      <c r="H299" s="17"/>
    </row>
    <row r="300" spans="1:8" ht="31.5">
      <c r="A300" s="14">
        <v>284</v>
      </c>
      <c r="B300" s="8" t="s">
        <v>811</v>
      </c>
      <c r="C300" s="8" t="s">
        <v>811</v>
      </c>
      <c r="D300" s="8" t="s">
        <v>32</v>
      </c>
      <c r="E300" s="8">
        <v>20</v>
      </c>
      <c r="F300" s="8">
        <v>2700</v>
      </c>
      <c r="G300" s="38">
        <f t="shared" si="6"/>
        <v>54000</v>
      </c>
      <c r="H300" s="17"/>
    </row>
    <row r="301" spans="1:8" ht="31.5">
      <c r="A301" s="14">
        <v>285</v>
      </c>
      <c r="B301" s="8" t="s">
        <v>808</v>
      </c>
      <c r="C301" s="8" t="s">
        <v>808</v>
      </c>
      <c r="D301" s="8" t="s">
        <v>32</v>
      </c>
      <c r="E301" s="8">
        <v>20</v>
      </c>
      <c r="F301" s="8">
        <v>2600</v>
      </c>
      <c r="G301" s="38">
        <f t="shared" si="6"/>
        <v>52000</v>
      </c>
      <c r="H301" s="17"/>
    </row>
    <row r="302" spans="1:8" ht="31.5">
      <c r="A302" s="14">
        <v>286</v>
      </c>
      <c r="B302" s="34" t="s">
        <v>221</v>
      </c>
      <c r="C302" s="34" t="s">
        <v>131</v>
      </c>
      <c r="D302" s="34" t="s">
        <v>132</v>
      </c>
      <c r="E302" s="18">
        <v>10000</v>
      </c>
      <c r="F302" s="18">
        <v>32.450000000000003</v>
      </c>
      <c r="G302" s="38">
        <f t="shared" si="6"/>
        <v>324500</v>
      </c>
      <c r="H302" s="17"/>
    </row>
    <row r="303" spans="1:8" ht="31.5">
      <c r="A303" s="14">
        <v>287</v>
      </c>
      <c r="B303" s="34" t="s">
        <v>221</v>
      </c>
      <c r="C303" s="34" t="s">
        <v>133</v>
      </c>
      <c r="D303" s="34" t="s">
        <v>132</v>
      </c>
      <c r="E303" s="18">
        <v>10000</v>
      </c>
      <c r="F303" s="18">
        <v>32.450000000000003</v>
      </c>
      <c r="G303" s="38">
        <f t="shared" si="6"/>
        <v>324500</v>
      </c>
      <c r="H303" s="17"/>
    </row>
    <row r="304" spans="1:8" ht="31.5">
      <c r="A304" s="14">
        <v>288</v>
      </c>
      <c r="B304" s="34" t="s">
        <v>130</v>
      </c>
      <c r="C304" s="34" t="s">
        <v>131</v>
      </c>
      <c r="D304" s="34" t="s">
        <v>132</v>
      </c>
      <c r="E304" s="18">
        <v>2000</v>
      </c>
      <c r="F304" s="18">
        <v>38.82</v>
      </c>
      <c r="G304" s="38">
        <f t="shared" si="6"/>
        <v>77640</v>
      </c>
      <c r="H304" s="17"/>
    </row>
    <row r="305" spans="1:18" ht="31.5">
      <c r="A305" s="14">
        <v>289</v>
      </c>
      <c r="B305" s="34" t="s">
        <v>130</v>
      </c>
      <c r="C305" s="34" t="s">
        <v>133</v>
      </c>
      <c r="D305" s="34" t="s">
        <v>132</v>
      </c>
      <c r="E305" s="18">
        <v>25000</v>
      </c>
      <c r="F305" s="18">
        <v>38.82</v>
      </c>
      <c r="G305" s="38">
        <f t="shared" si="6"/>
        <v>970500</v>
      </c>
      <c r="H305" s="17"/>
    </row>
    <row r="306" spans="1:18" ht="31.5">
      <c r="A306" s="14">
        <v>290</v>
      </c>
      <c r="B306" s="34" t="s">
        <v>776</v>
      </c>
      <c r="C306" s="34" t="s">
        <v>776</v>
      </c>
      <c r="D306" s="34" t="s">
        <v>132</v>
      </c>
      <c r="E306" s="18">
        <v>100</v>
      </c>
      <c r="F306" s="18">
        <v>35</v>
      </c>
      <c r="G306" s="38">
        <f t="shared" si="6"/>
        <v>3500</v>
      </c>
      <c r="H306" s="17"/>
    </row>
    <row r="307" spans="1:18" ht="47.25">
      <c r="A307" s="14">
        <v>291</v>
      </c>
      <c r="B307" s="40" t="s">
        <v>638</v>
      </c>
      <c r="C307" s="40" t="s">
        <v>639</v>
      </c>
      <c r="D307" s="7" t="s">
        <v>32</v>
      </c>
      <c r="E307" s="6">
        <v>5</v>
      </c>
      <c r="F307" s="6">
        <v>36980</v>
      </c>
      <c r="G307" s="38">
        <f t="shared" si="6"/>
        <v>184900</v>
      </c>
      <c r="H307" s="17"/>
    </row>
    <row r="308" spans="1:18" ht="31.5">
      <c r="A308" s="14">
        <v>292</v>
      </c>
      <c r="B308" s="8" t="s">
        <v>791</v>
      </c>
      <c r="C308" s="8" t="s">
        <v>791</v>
      </c>
      <c r="D308" s="8" t="s">
        <v>14</v>
      </c>
      <c r="E308" s="8">
        <v>30</v>
      </c>
      <c r="F308" s="8">
        <v>5000</v>
      </c>
      <c r="G308" s="38">
        <f t="shared" si="6"/>
        <v>150000</v>
      </c>
      <c r="H308" s="17"/>
    </row>
    <row r="309" spans="1:18" ht="47.25">
      <c r="A309" s="14">
        <v>293</v>
      </c>
      <c r="B309" s="34" t="s">
        <v>403</v>
      </c>
      <c r="C309" s="34" t="s">
        <v>650</v>
      </c>
      <c r="D309" s="34" t="s">
        <v>14</v>
      </c>
      <c r="E309" s="18">
        <v>3000</v>
      </c>
      <c r="F309" s="18">
        <v>59.97</v>
      </c>
      <c r="G309" s="38">
        <f t="shared" si="6"/>
        <v>179910</v>
      </c>
      <c r="H309" s="17"/>
    </row>
    <row r="310" spans="1:18" ht="47.25">
      <c r="A310" s="14">
        <v>294</v>
      </c>
      <c r="B310" s="34" t="s">
        <v>299</v>
      </c>
      <c r="C310" s="34" t="s">
        <v>298</v>
      </c>
      <c r="D310" s="34" t="s">
        <v>14</v>
      </c>
      <c r="E310" s="18">
        <v>500</v>
      </c>
      <c r="F310" s="18">
        <v>56.63</v>
      </c>
      <c r="G310" s="38">
        <f t="shared" si="6"/>
        <v>28315</v>
      </c>
      <c r="H310" s="17"/>
    </row>
    <row r="311" spans="1:18" ht="47.25">
      <c r="A311" s="14">
        <v>295</v>
      </c>
      <c r="B311" s="34" t="s">
        <v>138</v>
      </c>
      <c r="C311" s="34" t="s">
        <v>139</v>
      </c>
      <c r="D311" s="34" t="s">
        <v>14</v>
      </c>
      <c r="E311" s="18">
        <v>2000</v>
      </c>
      <c r="F311" s="18">
        <v>49.12</v>
      </c>
      <c r="G311" s="38">
        <f t="shared" si="6"/>
        <v>98240</v>
      </c>
      <c r="H311" s="17"/>
    </row>
    <row r="312" spans="1:18" s="22" customFormat="1" ht="48.75" customHeight="1">
      <c r="A312" s="14">
        <v>296</v>
      </c>
      <c r="B312" s="34" t="s">
        <v>844</v>
      </c>
      <c r="C312" s="34" t="s">
        <v>845</v>
      </c>
      <c r="D312" s="34" t="s">
        <v>14</v>
      </c>
      <c r="E312" s="18">
        <v>1500</v>
      </c>
      <c r="F312" s="18">
        <v>64.900000000000006</v>
      </c>
      <c r="G312" s="38">
        <f t="shared" si="6"/>
        <v>97350.000000000015</v>
      </c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</row>
    <row r="313" spans="1:18" s="22" customFormat="1" ht="48.75" customHeight="1">
      <c r="A313" s="14">
        <v>297</v>
      </c>
      <c r="B313" s="34" t="s">
        <v>844</v>
      </c>
      <c r="C313" s="34" t="s">
        <v>825</v>
      </c>
      <c r="D313" s="34" t="s">
        <v>14</v>
      </c>
      <c r="E313" s="18">
        <v>1500</v>
      </c>
      <c r="F313" s="18">
        <v>62.88</v>
      </c>
      <c r="G313" s="38">
        <f t="shared" si="6"/>
        <v>94320</v>
      </c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</row>
    <row r="314" spans="1:18" ht="15.75">
      <c r="A314" s="14">
        <v>298</v>
      </c>
      <c r="B314" s="34" t="s">
        <v>651</v>
      </c>
      <c r="C314" s="34" t="s">
        <v>846</v>
      </c>
      <c r="D314" s="34" t="s">
        <v>14</v>
      </c>
      <c r="E314" s="18">
        <v>100</v>
      </c>
      <c r="F314" s="18">
        <v>54.04</v>
      </c>
      <c r="G314" s="38">
        <f t="shared" si="6"/>
        <v>5404</v>
      </c>
      <c r="H314" s="17"/>
    </row>
    <row r="315" spans="1:18" ht="47.25">
      <c r="A315" s="14">
        <v>299</v>
      </c>
      <c r="B315" s="8" t="s">
        <v>370</v>
      </c>
      <c r="C315" s="8" t="s">
        <v>369</v>
      </c>
      <c r="D315" s="8" t="s">
        <v>14</v>
      </c>
      <c r="E315" s="8">
        <v>10000</v>
      </c>
      <c r="F315" s="8">
        <v>70</v>
      </c>
      <c r="G315" s="38">
        <f t="shared" si="6"/>
        <v>700000</v>
      </c>
      <c r="H315" s="17"/>
    </row>
    <row r="316" spans="1:18" ht="47.25">
      <c r="A316" s="14">
        <v>300</v>
      </c>
      <c r="B316" s="8" t="s">
        <v>795</v>
      </c>
      <c r="C316" s="8" t="s">
        <v>796</v>
      </c>
      <c r="D316" s="8" t="s">
        <v>14</v>
      </c>
      <c r="E316" s="8">
        <v>500</v>
      </c>
      <c r="F316" s="8">
        <v>120</v>
      </c>
      <c r="G316" s="38">
        <f t="shared" si="6"/>
        <v>60000</v>
      </c>
      <c r="H316" s="17"/>
    </row>
    <row r="317" spans="1:18" ht="15.75">
      <c r="A317" s="14">
        <v>301</v>
      </c>
      <c r="B317" s="40" t="s">
        <v>852</v>
      </c>
      <c r="C317" s="94" t="s">
        <v>852</v>
      </c>
      <c r="D317" s="8" t="s">
        <v>14</v>
      </c>
      <c r="E317" s="8">
        <v>200</v>
      </c>
      <c r="F317" s="8">
        <v>400</v>
      </c>
      <c r="G317" s="38">
        <f t="shared" si="6"/>
        <v>80000</v>
      </c>
      <c r="H317" s="17"/>
    </row>
    <row r="318" spans="1:18" ht="15.75">
      <c r="A318" s="14">
        <v>302</v>
      </c>
      <c r="B318" s="8" t="s">
        <v>368</v>
      </c>
      <c r="C318" s="8" t="s">
        <v>385</v>
      </c>
      <c r="D318" s="8" t="s">
        <v>14</v>
      </c>
      <c r="E318" s="8">
        <v>30</v>
      </c>
      <c r="F318" s="8">
        <v>120</v>
      </c>
      <c r="G318" s="38">
        <f t="shared" si="6"/>
        <v>3600</v>
      </c>
      <c r="H318" s="17"/>
    </row>
    <row r="319" spans="1:18" ht="15.75">
      <c r="A319" s="14">
        <v>303</v>
      </c>
      <c r="B319" s="8" t="s">
        <v>413</v>
      </c>
      <c r="C319" s="8" t="s">
        <v>413</v>
      </c>
      <c r="D319" s="8" t="s">
        <v>14</v>
      </c>
      <c r="E319" s="8">
        <v>2</v>
      </c>
      <c r="F319" s="8">
        <v>2000</v>
      </c>
      <c r="G319" s="38">
        <f t="shared" si="6"/>
        <v>4000</v>
      </c>
      <c r="H319" s="17"/>
    </row>
    <row r="320" spans="1:18" ht="47.25">
      <c r="A320" s="14">
        <v>304</v>
      </c>
      <c r="B320" s="8" t="s">
        <v>391</v>
      </c>
      <c r="C320" s="8" t="s">
        <v>392</v>
      </c>
      <c r="D320" s="8" t="s">
        <v>14</v>
      </c>
      <c r="E320" s="8">
        <v>1</v>
      </c>
      <c r="F320" s="8">
        <v>70500</v>
      </c>
      <c r="G320" s="38">
        <f t="shared" si="6"/>
        <v>70500</v>
      </c>
      <c r="H320" s="17"/>
    </row>
    <row r="321" spans="1:8" ht="128.25">
      <c r="A321" s="14">
        <v>305</v>
      </c>
      <c r="B321" s="8" t="s">
        <v>264</v>
      </c>
      <c r="C321" s="117" t="s">
        <v>814</v>
      </c>
      <c r="D321" s="8" t="s">
        <v>14</v>
      </c>
      <c r="E321" s="8">
        <v>1</v>
      </c>
      <c r="F321" s="8">
        <v>13420</v>
      </c>
      <c r="G321" s="38">
        <f t="shared" si="6"/>
        <v>13420</v>
      </c>
      <c r="H321" s="17"/>
    </row>
    <row r="322" spans="1:8" ht="115.5">
      <c r="A322" s="14">
        <v>306</v>
      </c>
      <c r="B322" s="8" t="s">
        <v>259</v>
      </c>
      <c r="C322" s="117" t="s">
        <v>273</v>
      </c>
      <c r="D322" s="8" t="s">
        <v>14</v>
      </c>
      <c r="E322" s="8">
        <v>1</v>
      </c>
      <c r="F322" s="8">
        <v>16500</v>
      </c>
      <c r="G322" s="38">
        <f t="shared" si="6"/>
        <v>16500</v>
      </c>
      <c r="H322" s="17"/>
    </row>
    <row r="323" spans="1:8" ht="31.5">
      <c r="A323" s="14">
        <v>307</v>
      </c>
      <c r="B323" s="8" t="s">
        <v>761</v>
      </c>
      <c r="C323" s="8" t="s">
        <v>762</v>
      </c>
      <c r="D323" s="8" t="s">
        <v>14</v>
      </c>
      <c r="E323" s="8">
        <v>7</v>
      </c>
      <c r="F323" s="8">
        <v>3000</v>
      </c>
      <c r="G323" s="38">
        <f t="shared" si="6"/>
        <v>21000</v>
      </c>
      <c r="H323" s="17"/>
    </row>
    <row r="324" spans="1:8" ht="31.5">
      <c r="A324" s="14">
        <v>308</v>
      </c>
      <c r="B324" s="8" t="s">
        <v>249</v>
      </c>
      <c r="C324" s="118" t="s">
        <v>843</v>
      </c>
      <c r="D324" s="8" t="s">
        <v>14</v>
      </c>
      <c r="E324" s="8">
        <v>100</v>
      </c>
      <c r="F324" s="8">
        <v>160</v>
      </c>
      <c r="G324" s="38">
        <f t="shared" si="6"/>
        <v>16000</v>
      </c>
      <c r="H324" s="17"/>
    </row>
    <row r="325" spans="1:8" ht="78.75">
      <c r="A325" s="14">
        <v>309</v>
      </c>
      <c r="B325" s="8" t="s">
        <v>174</v>
      </c>
      <c r="C325" s="113" t="s">
        <v>775</v>
      </c>
      <c r="D325" s="8" t="s">
        <v>14</v>
      </c>
      <c r="E325" s="8">
        <v>100</v>
      </c>
      <c r="F325" s="8">
        <v>600</v>
      </c>
      <c r="G325" s="38">
        <f t="shared" si="6"/>
        <v>60000</v>
      </c>
      <c r="H325" s="17"/>
    </row>
    <row r="326" spans="1:8" ht="94.5">
      <c r="A326" s="14">
        <v>310</v>
      </c>
      <c r="B326" s="40" t="s">
        <v>773</v>
      </c>
      <c r="C326" s="40" t="s">
        <v>774</v>
      </c>
      <c r="D326" s="8" t="s">
        <v>14</v>
      </c>
      <c r="E326" s="8">
        <v>50</v>
      </c>
      <c r="F326" s="8">
        <v>900</v>
      </c>
      <c r="G326" s="38">
        <f t="shared" si="6"/>
        <v>45000</v>
      </c>
      <c r="H326" s="17"/>
    </row>
    <row r="327" spans="1:8" ht="15.75">
      <c r="A327" s="14">
        <v>311</v>
      </c>
      <c r="B327" s="40" t="s">
        <v>798</v>
      </c>
      <c r="C327" s="40" t="s">
        <v>799</v>
      </c>
      <c r="D327" s="8" t="s">
        <v>14</v>
      </c>
      <c r="E327" s="8">
        <v>1</v>
      </c>
      <c r="F327" s="8">
        <v>3000</v>
      </c>
      <c r="G327" s="38">
        <f t="shared" si="6"/>
        <v>3000</v>
      </c>
      <c r="H327" s="17"/>
    </row>
    <row r="328" spans="1:8" ht="31.5">
      <c r="A328" s="14">
        <v>312</v>
      </c>
      <c r="B328" s="40" t="s">
        <v>817</v>
      </c>
      <c r="C328" s="40" t="s">
        <v>817</v>
      </c>
      <c r="D328" s="119" t="s">
        <v>32</v>
      </c>
      <c r="E328" s="8">
        <v>80</v>
      </c>
      <c r="F328" s="8">
        <v>38000</v>
      </c>
      <c r="G328" s="38">
        <f t="shared" si="6"/>
        <v>3040000</v>
      </c>
      <c r="H328" s="17"/>
    </row>
    <row r="329" spans="1:8" ht="31.5">
      <c r="A329" s="14">
        <v>313</v>
      </c>
      <c r="B329" s="40" t="s">
        <v>816</v>
      </c>
      <c r="C329" s="40" t="s">
        <v>816</v>
      </c>
      <c r="D329" s="119" t="s">
        <v>32</v>
      </c>
      <c r="E329" s="8">
        <v>20</v>
      </c>
      <c r="F329" s="8">
        <v>94600</v>
      </c>
      <c r="G329" s="38">
        <f t="shared" si="6"/>
        <v>1892000</v>
      </c>
      <c r="H329" s="17"/>
    </row>
    <row r="330" spans="1:8" ht="15.75">
      <c r="A330" s="14">
        <v>314</v>
      </c>
      <c r="B330" s="8" t="s">
        <v>850</v>
      </c>
      <c r="C330" s="8" t="s">
        <v>850</v>
      </c>
      <c r="D330" s="8" t="s">
        <v>14</v>
      </c>
      <c r="E330" s="8">
        <v>300</v>
      </c>
      <c r="F330" s="8">
        <v>50</v>
      </c>
      <c r="G330" s="38">
        <f t="shared" si="6"/>
        <v>15000</v>
      </c>
      <c r="H330" s="17"/>
    </row>
    <row r="331" spans="1:8" ht="15.75">
      <c r="A331" s="14">
        <v>315</v>
      </c>
      <c r="B331" s="8" t="s">
        <v>415</v>
      </c>
      <c r="C331" s="8" t="s">
        <v>415</v>
      </c>
      <c r="D331" s="8" t="s">
        <v>14</v>
      </c>
      <c r="E331" s="8">
        <v>10</v>
      </c>
      <c r="F331" s="8">
        <v>15000</v>
      </c>
      <c r="G331" s="38">
        <f t="shared" si="6"/>
        <v>150000</v>
      </c>
      <c r="H331" s="17"/>
    </row>
    <row r="332" spans="1:8" ht="15.75">
      <c r="A332" s="14">
        <v>316</v>
      </c>
      <c r="B332" s="8" t="s">
        <v>175</v>
      </c>
      <c r="C332" s="119" t="s">
        <v>176</v>
      </c>
      <c r="D332" s="119" t="s">
        <v>14</v>
      </c>
      <c r="E332" s="8">
        <v>20</v>
      </c>
      <c r="F332" s="8">
        <v>300</v>
      </c>
      <c r="G332" s="38">
        <f t="shared" si="6"/>
        <v>6000</v>
      </c>
      <c r="H332" s="17"/>
    </row>
    <row r="333" spans="1:8" ht="31.5">
      <c r="A333" s="14">
        <v>317</v>
      </c>
      <c r="B333" s="8" t="s">
        <v>216</v>
      </c>
      <c r="C333" s="8" t="s">
        <v>217</v>
      </c>
      <c r="D333" s="8" t="s">
        <v>184</v>
      </c>
      <c r="E333" s="8">
        <v>2</v>
      </c>
      <c r="F333" s="8">
        <v>6700</v>
      </c>
      <c r="G333" s="38">
        <f t="shared" si="6"/>
        <v>13400</v>
      </c>
      <c r="H333" s="17"/>
    </row>
    <row r="334" spans="1:8" ht="31.5">
      <c r="A334" s="14">
        <v>318</v>
      </c>
      <c r="B334" s="34" t="s">
        <v>511</v>
      </c>
      <c r="C334" s="34" t="s">
        <v>512</v>
      </c>
      <c r="D334" s="34" t="s">
        <v>282</v>
      </c>
      <c r="E334" s="18">
        <v>500</v>
      </c>
      <c r="F334" s="18">
        <v>363.96</v>
      </c>
      <c r="G334" s="38">
        <f t="shared" si="6"/>
        <v>181980</v>
      </c>
      <c r="H334" s="17"/>
    </row>
    <row r="335" spans="1:8" ht="15.75">
      <c r="A335" s="14">
        <v>319</v>
      </c>
      <c r="B335" s="8" t="s">
        <v>417</v>
      </c>
      <c r="C335" s="8" t="s">
        <v>419</v>
      </c>
      <c r="D335" s="8" t="s">
        <v>14</v>
      </c>
      <c r="E335" s="8">
        <v>2</v>
      </c>
      <c r="F335" s="8">
        <v>25000</v>
      </c>
      <c r="G335" s="38">
        <f t="shared" si="6"/>
        <v>50000</v>
      </c>
      <c r="H335" s="17"/>
    </row>
    <row r="336" spans="1:8" ht="31.5">
      <c r="A336" s="14">
        <v>320</v>
      </c>
      <c r="B336" s="40" t="s">
        <v>849</v>
      </c>
      <c r="C336" s="40" t="s">
        <v>855</v>
      </c>
      <c r="D336" s="119" t="s">
        <v>14</v>
      </c>
      <c r="E336" s="8">
        <v>5</v>
      </c>
      <c r="F336" s="8">
        <v>10000</v>
      </c>
      <c r="G336" s="38">
        <f t="shared" si="6"/>
        <v>50000</v>
      </c>
      <c r="H336" s="17"/>
    </row>
    <row r="337" spans="1:19" ht="31.5">
      <c r="A337" s="14">
        <v>321</v>
      </c>
      <c r="B337" s="40" t="s">
        <v>848</v>
      </c>
      <c r="C337" s="40" t="s">
        <v>856</v>
      </c>
      <c r="D337" s="119" t="s">
        <v>14</v>
      </c>
      <c r="E337" s="8">
        <v>5</v>
      </c>
      <c r="F337" s="8">
        <v>3000</v>
      </c>
      <c r="G337" s="38">
        <f t="shared" si="6"/>
        <v>15000</v>
      </c>
      <c r="H337" s="17"/>
    </row>
    <row r="338" spans="1:19" ht="15.75">
      <c r="A338" s="14">
        <v>322</v>
      </c>
      <c r="B338" s="8" t="s">
        <v>177</v>
      </c>
      <c r="C338" s="8" t="s">
        <v>418</v>
      </c>
      <c r="D338" s="8" t="s">
        <v>14</v>
      </c>
      <c r="E338" s="8">
        <v>2</v>
      </c>
      <c r="F338" s="8">
        <v>3500</v>
      </c>
      <c r="G338" s="38">
        <f t="shared" si="6"/>
        <v>7000</v>
      </c>
      <c r="H338" s="17"/>
    </row>
    <row r="339" spans="1:19" ht="31.5">
      <c r="A339" s="14">
        <v>323</v>
      </c>
      <c r="B339" s="8" t="s">
        <v>367</v>
      </c>
      <c r="C339" s="8" t="s">
        <v>384</v>
      </c>
      <c r="D339" s="8" t="s">
        <v>14</v>
      </c>
      <c r="E339" s="8">
        <v>1</v>
      </c>
      <c r="F339" s="8">
        <v>3000</v>
      </c>
      <c r="G339" s="38">
        <f t="shared" si="6"/>
        <v>3000</v>
      </c>
      <c r="H339" s="17"/>
    </row>
    <row r="340" spans="1:19" ht="15.75">
      <c r="A340" s="14">
        <v>324</v>
      </c>
      <c r="B340" s="8" t="s">
        <v>215</v>
      </c>
      <c r="C340" s="8" t="s">
        <v>429</v>
      </c>
      <c r="D340" s="8" t="s">
        <v>14</v>
      </c>
      <c r="E340" s="8">
        <v>200</v>
      </c>
      <c r="F340" s="8">
        <v>22</v>
      </c>
      <c r="G340" s="38">
        <f t="shared" si="6"/>
        <v>4400</v>
      </c>
      <c r="H340" s="17"/>
    </row>
    <row r="341" spans="1:19" ht="15.75">
      <c r="A341" s="14">
        <v>325</v>
      </c>
      <c r="B341" s="34" t="s">
        <v>167</v>
      </c>
      <c r="C341" s="34" t="s">
        <v>518</v>
      </c>
      <c r="D341" s="34" t="s">
        <v>14</v>
      </c>
      <c r="E341" s="18">
        <v>20000</v>
      </c>
      <c r="F341" s="18">
        <v>9.4700000000000006</v>
      </c>
      <c r="G341" s="38">
        <f t="shared" si="6"/>
        <v>189400</v>
      </c>
      <c r="H341" s="17"/>
    </row>
    <row r="342" spans="1:19" ht="47.25">
      <c r="A342" s="14">
        <v>326</v>
      </c>
      <c r="B342" s="18" t="s">
        <v>363</v>
      </c>
      <c r="C342" s="18" t="s">
        <v>362</v>
      </c>
      <c r="D342" s="18" t="s">
        <v>14</v>
      </c>
      <c r="E342" s="18">
        <v>3000</v>
      </c>
      <c r="F342" s="18">
        <v>19.62</v>
      </c>
      <c r="G342" s="38">
        <f t="shared" si="6"/>
        <v>58860</v>
      </c>
      <c r="H342" s="17"/>
    </row>
    <row r="343" spans="1:19" ht="31.5">
      <c r="A343" s="14">
        <v>327</v>
      </c>
      <c r="B343" s="18" t="s">
        <v>435</v>
      </c>
      <c r="C343" s="18" t="s">
        <v>435</v>
      </c>
      <c r="D343" s="18" t="s">
        <v>14</v>
      </c>
      <c r="E343" s="18">
        <v>100</v>
      </c>
      <c r="F343" s="18">
        <v>100</v>
      </c>
      <c r="G343" s="38">
        <f t="shared" si="6"/>
        <v>10000</v>
      </c>
      <c r="H343" s="17"/>
    </row>
    <row r="344" spans="1:19" ht="47.25">
      <c r="A344" s="14">
        <v>328</v>
      </c>
      <c r="B344" s="7" t="s">
        <v>772</v>
      </c>
      <c r="C344" s="40" t="s">
        <v>769</v>
      </c>
      <c r="D344" s="7" t="s">
        <v>14</v>
      </c>
      <c r="E344" s="8">
        <v>20000</v>
      </c>
      <c r="F344" s="8">
        <v>21</v>
      </c>
      <c r="G344" s="38">
        <f t="shared" si="6"/>
        <v>420000</v>
      </c>
      <c r="H344" s="17"/>
    </row>
    <row r="345" spans="1:19" ht="47.25">
      <c r="A345" s="14">
        <v>329</v>
      </c>
      <c r="B345" s="7" t="s">
        <v>771</v>
      </c>
      <c r="C345" s="40" t="s">
        <v>770</v>
      </c>
      <c r="D345" s="7" t="s">
        <v>14</v>
      </c>
      <c r="E345" s="8">
        <v>50000</v>
      </c>
      <c r="F345" s="8">
        <v>15</v>
      </c>
      <c r="G345" s="38">
        <f t="shared" ref="G345:G349" si="7">E345*F345</f>
        <v>750000</v>
      </c>
      <c r="H345" s="17"/>
    </row>
    <row r="346" spans="1:19" ht="31.5">
      <c r="A346" s="14">
        <v>330</v>
      </c>
      <c r="B346" s="7" t="s">
        <v>879</v>
      </c>
      <c r="C346" s="40" t="s">
        <v>447</v>
      </c>
      <c r="D346" s="7" t="s">
        <v>14</v>
      </c>
      <c r="E346" s="8">
        <v>3000</v>
      </c>
      <c r="F346" s="8">
        <v>21.4</v>
      </c>
      <c r="G346" s="38">
        <f t="shared" si="7"/>
        <v>64199.999999999993</v>
      </c>
      <c r="H346" s="75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</row>
    <row r="347" spans="1:19" ht="31.5">
      <c r="A347" s="14">
        <v>331</v>
      </c>
      <c r="B347" s="7" t="s">
        <v>880</v>
      </c>
      <c r="C347" s="40" t="s">
        <v>881</v>
      </c>
      <c r="D347" s="7" t="s">
        <v>14</v>
      </c>
      <c r="E347" s="8">
        <v>2000</v>
      </c>
      <c r="F347" s="8">
        <v>45.18</v>
      </c>
      <c r="G347" s="38">
        <f t="shared" si="7"/>
        <v>90360</v>
      </c>
      <c r="H347" s="75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</row>
    <row r="348" spans="1:19" ht="26.25">
      <c r="A348" s="14">
        <v>332</v>
      </c>
      <c r="B348" s="8" t="s">
        <v>366</v>
      </c>
      <c r="C348" s="117" t="s">
        <v>383</v>
      </c>
      <c r="D348" s="8" t="s">
        <v>14</v>
      </c>
      <c r="E348" s="8">
        <v>2</v>
      </c>
      <c r="F348" s="8">
        <v>900</v>
      </c>
      <c r="G348" s="38">
        <f t="shared" si="7"/>
        <v>1800</v>
      </c>
      <c r="H348" s="17"/>
    </row>
    <row r="349" spans="1:19" ht="26.25">
      <c r="A349" s="14">
        <v>333</v>
      </c>
      <c r="B349" s="8" t="s">
        <v>365</v>
      </c>
      <c r="C349" s="117" t="s">
        <v>383</v>
      </c>
      <c r="D349" s="8" t="s">
        <v>14</v>
      </c>
      <c r="E349" s="8">
        <v>2</v>
      </c>
      <c r="F349" s="8">
        <v>900</v>
      </c>
      <c r="G349" s="38">
        <f t="shared" si="7"/>
        <v>1800</v>
      </c>
      <c r="H349" s="17"/>
    </row>
    <row r="350" spans="1:19" ht="15.75">
      <c r="A350" s="14"/>
      <c r="B350" s="120" t="s">
        <v>206</v>
      </c>
      <c r="C350" s="8"/>
      <c r="D350" s="8"/>
      <c r="E350" s="8"/>
      <c r="F350" s="8"/>
      <c r="G350" s="30">
        <f>SUM(G217:G349)</f>
        <v>23823123.649999999</v>
      </c>
      <c r="H350" s="17"/>
    </row>
    <row r="351" spans="1:19" ht="18.75">
      <c r="A351" s="14"/>
      <c r="B351" s="121" t="s">
        <v>225</v>
      </c>
      <c r="C351" s="8"/>
      <c r="D351" s="8"/>
      <c r="E351" s="8"/>
      <c r="F351" s="8"/>
      <c r="G351" s="19"/>
      <c r="H351" s="17"/>
    </row>
    <row r="352" spans="1:19" ht="31.5">
      <c r="A352" s="14">
        <v>334</v>
      </c>
      <c r="B352" s="8" t="s">
        <v>661</v>
      </c>
      <c r="C352" s="8" t="s">
        <v>660</v>
      </c>
      <c r="D352" s="8" t="s">
        <v>14</v>
      </c>
      <c r="E352" s="8">
        <v>1240</v>
      </c>
      <c r="F352" s="122">
        <v>250</v>
      </c>
      <c r="G352" s="38">
        <f t="shared" ref="G352:G415" si="8">E352*F352</f>
        <v>310000</v>
      </c>
      <c r="H352" s="17"/>
    </row>
    <row r="353" spans="1:8" ht="15.75">
      <c r="A353" s="14">
        <v>335</v>
      </c>
      <c r="B353" s="8" t="s">
        <v>189</v>
      </c>
      <c r="C353" s="8" t="s">
        <v>210</v>
      </c>
      <c r="D353" s="8" t="s">
        <v>32</v>
      </c>
      <c r="E353" s="8">
        <v>10</v>
      </c>
      <c r="F353" s="7">
        <v>12000</v>
      </c>
      <c r="G353" s="38">
        <f t="shared" si="8"/>
        <v>120000</v>
      </c>
      <c r="H353" s="17"/>
    </row>
    <row r="354" spans="1:8" ht="15.75">
      <c r="A354" s="14">
        <v>336</v>
      </c>
      <c r="B354" s="8" t="s">
        <v>723</v>
      </c>
      <c r="C354" s="8" t="s">
        <v>303</v>
      </c>
      <c r="D354" s="8" t="s">
        <v>46</v>
      </c>
      <c r="E354" s="8">
        <v>0.5</v>
      </c>
      <c r="F354" s="8">
        <v>5000</v>
      </c>
      <c r="G354" s="38">
        <f t="shared" si="8"/>
        <v>2500</v>
      </c>
      <c r="H354" s="17"/>
    </row>
    <row r="355" spans="1:8" ht="15.75">
      <c r="A355" s="14">
        <v>337</v>
      </c>
      <c r="B355" s="8" t="s">
        <v>209</v>
      </c>
      <c r="C355" s="8" t="s">
        <v>675</v>
      </c>
      <c r="D355" s="8" t="s">
        <v>184</v>
      </c>
      <c r="E355" s="8">
        <v>2</v>
      </c>
      <c r="F355" s="8">
        <v>33255</v>
      </c>
      <c r="G355" s="38">
        <f t="shared" si="8"/>
        <v>66510</v>
      </c>
      <c r="H355" s="17"/>
    </row>
    <row r="356" spans="1:8" ht="51" customHeight="1">
      <c r="A356" s="14">
        <v>338</v>
      </c>
      <c r="B356" s="8" t="s">
        <v>648</v>
      </c>
      <c r="C356" s="8" t="s">
        <v>676</v>
      </c>
      <c r="D356" s="8" t="s">
        <v>184</v>
      </c>
      <c r="E356" s="8">
        <v>20</v>
      </c>
      <c r="F356" s="8">
        <v>22000</v>
      </c>
      <c r="G356" s="38">
        <f t="shared" si="8"/>
        <v>440000</v>
      </c>
      <c r="H356" s="17"/>
    </row>
    <row r="357" spans="1:8" ht="31.5">
      <c r="A357" s="14">
        <v>339</v>
      </c>
      <c r="B357" s="8" t="s">
        <v>672</v>
      </c>
      <c r="C357" s="8" t="s">
        <v>672</v>
      </c>
      <c r="D357" s="8" t="s">
        <v>184</v>
      </c>
      <c r="E357" s="8">
        <v>3</v>
      </c>
      <c r="F357" s="8">
        <v>9600</v>
      </c>
      <c r="G357" s="38">
        <f t="shared" si="8"/>
        <v>28800</v>
      </c>
      <c r="H357" s="17"/>
    </row>
    <row r="358" spans="1:8" ht="15.75">
      <c r="A358" s="14">
        <v>340</v>
      </c>
      <c r="B358" s="8" t="s">
        <v>346</v>
      </c>
      <c r="C358" s="8" t="s">
        <v>346</v>
      </c>
      <c r="D358" s="8" t="s">
        <v>184</v>
      </c>
      <c r="E358" s="8">
        <v>1</v>
      </c>
      <c r="F358" s="8">
        <v>5500</v>
      </c>
      <c r="G358" s="38">
        <f t="shared" si="8"/>
        <v>5500</v>
      </c>
      <c r="H358" s="17"/>
    </row>
    <row r="359" spans="1:8" ht="31.5">
      <c r="A359" s="14">
        <v>341</v>
      </c>
      <c r="B359" s="8" t="s">
        <v>740</v>
      </c>
      <c r="C359" s="8" t="s">
        <v>740</v>
      </c>
      <c r="D359" s="8" t="s">
        <v>14</v>
      </c>
      <c r="E359" s="8">
        <v>6</v>
      </c>
      <c r="F359" s="8">
        <v>500</v>
      </c>
      <c r="G359" s="38">
        <f t="shared" si="8"/>
        <v>3000</v>
      </c>
      <c r="H359" s="17"/>
    </row>
    <row r="360" spans="1:8" ht="31.5">
      <c r="A360" s="14">
        <v>342</v>
      </c>
      <c r="B360" s="8" t="s">
        <v>373</v>
      </c>
      <c r="C360" s="8" t="s">
        <v>373</v>
      </c>
      <c r="D360" s="8" t="s">
        <v>184</v>
      </c>
      <c r="E360" s="8">
        <v>60</v>
      </c>
      <c r="F360" s="8">
        <v>8000</v>
      </c>
      <c r="G360" s="38">
        <f t="shared" si="8"/>
        <v>480000</v>
      </c>
      <c r="H360" s="17"/>
    </row>
    <row r="361" spans="1:8" ht="15.75">
      <c r="A361" s="14">
        <v>343</v>
      </c>
      <c r="B361" s="8" t="s">
        <v>195</v>
      </c>
      <c r="C361" s="8" t="s">
        <v>252</v>
      </c>
      <c r="D361" s="8" t="s">
        <v>46</v>
      </c>
      <c r="E361" s="24">
        <v>5</v>
      </c>
      <c r="F361" s="24">
        <v>4200</v>
      </c>
      <c r="G361" s="38">
        <f t="shared" si="8"/>
        <v>21000</v>
      </c>
      <c r="H361" s="17"/>
    </row>
    <row r="362" spans="1:8" ht="31.5">
      <c r="A362" s="14">
        <v>344</v>
      </c>
      <c r="B362" s="119" t="s">
        <v>319</v>
      </c>
      <c r="C362" s="119" t="s">
        <v>351</v>
      </c>
      <c r="D362" s="119" t="s">
        <v>32</v>
      </c>
      <c r="E362" s="8">
        <v>6</v>
      </c>
      <c r="F362" s="8">
        <v>5000</v>
      </c>
      <c r="G362" s="38">
        <f t="shared" si="8"/>
        <v>30000</v>
      </c>
      <c r="H362" s="17"/>
    </row>
    <row r="363" spans="1:8" ht="15.75">
      <c r="A363" s="14">
        <v>345</v>
      </c>
      <c r="B363" s="119" t="s">
        <v>320</v>
      </c>
      <c r="C363" s="119" t="s">
        <v>351</v>
      </c>
      <c r="D363" s="119" t="s">
        <v>32</v>
      </c>
      <c r="E363" s="8">
        <v>6</v>
      </c>
      <c r="F363" s="8">
        <v>5000</v>
      </c>
      <c r="G363" s="38">
        <f t="shared" si="8"/>
        <v>30000</v>
      </c>
      <c r="H363" s="17"/>
    </row>
    <row r="364" spans="1:8" ht="49.5" customHeight="1">
      <c r="A364" s="14">
        <v>346</v>
      </c>
      <c r="B364" s="8" t="s">
        <v>304</v>
      </c>
      <c r="C364" s="8" t="s">
        <v>305</v>
      </c>
      <c r="D364" s="8" t="s">
        <v>184</v>
      </c>
      <c r="E364" s="8">
        <v>40</v>
      </c>
      <c r="F364" s="8">
        <v>7140</v>
      </c>
      <c r="G364" s="38">
        <f t="shared" si="8"/>
        <v>285600</v>
      </c>
      <c r="H364" s="17"/>
    </row>
    <row r="365" spans="1:8" ht="15.75">
      <c r="A365" s="14">
        <v>347</v>
      </c>
      <c r="B365" s="8" t="s">
        <v>208</v>
      </c>
      <c r="C365" s="8" t="s">
        <v>208</v>
      </c>
      <c r="D365" s="8" t="s">
        <v>184</v>
      </c>
      <c r="E365" s="8">
        <v>40</v>
      </c>
      <c r="F365" s="8">
        <v>3720</v>
      </c>
      <c r="G365" s="38">
        <f t="shared" si="8"/>
        <v>148800</v>
      </c>
      <c r="H365" s="17"/>
    </row>
    <row r="366" spans="1:8" ht="15.75">
      <c r="A366" s="14">
        <v>348</v>
      </c>
      <c r="B366" s="8" t="s">
        <v>182</v>
      </c>
      <c r="C366" s="8" t="s">
        <v>183</v>
      </c>
      <c r="D366" s="8" t="s">
        <v>181</v>
      </c>
      <c r="E366" s="8">
        <v>2</v>
      </c>
      <c r="F366" s="8">
        <v>9200</v>
      </c>
      <c r="G366" s="38">
        <f t="shared" si="8"/>
        <v>18400</v>
      </c>
      <c r="H366" s="17"/>
    </row>
    <row r="367" spans="1:8" ht="15.75">
      <c r="A367" s="14">
        <v>349</v>
      </c>
      <c r="B367" s="8" t="s">
        <v>727</v>
      </c>
      <c r="C367" s="8" t="s">
        <v>728</v>
      </c>
      <c r="D367" s="8" t="s">
        <v>184</v>
      </c>
      <c r="E367" s="8">
        <v>30</v>
      </c>
      <c r="F367" s="24">
        <v>9000</v>
      </c>
      <c r="G367" s="38">
        <f t="shared" si="8"/>
        <v>270000</v>
      </c>
      <c r="H367" s="17"/>
    </row>
    <row r="368" spans="1:8" ht="15.75">
      <c r="A368" s="14">
        <v>350</v>
      </c>
      <c r="B368" s="8" t="s">
        <v>306</v>
      </c>
      <c r="C368" s="8" t="s">
        <v>306</v>
      </c>
      <c r="D368" s="8" t="s">
        <v>46</v>
      </c>
      <c r="E368" s="8">
        <v>0.5</v>
      </c>
      <c r="F368" s="8">
        <v>8000</v>
      </c>
      <c r="G368" s="38">
        <f t="shared" si="8"/>
        <v>4000</v>
      </c>
      <c r="H368" s="17"/>
    </row>
    <row r="369" spans="1:8" ht="31.5">
      <c r="A369" s="14">
        <v>351</v>
      </c>
      <c r="B369" s="8" t="s">
        <v>308</v>
      </c>
      <c r="C369" s="8" t="s">
        <v>309</v>
      </c>
      <c r="D369" s="8" t="s">
        <v>32</v>
      </c>
      <c r="E369" s="8">
        <v>3</v>
      </c>
      <c r="F369" s="8">
        <v>196000</v>
      </c>
      <c r="G369" s="38">
        <f t="shared" si="8"/>
        <v>588000</v>
      </c>
      <c r="H369" s="17"/>
    </row>
    <row r="370" spans="1:8" ht="15.75">
      <c r="A370" s="14">
        <v>352</v>
      </c>
      <c r="B370" s="8" t="s">
        <v>185</v>
      </c>
      <c r="C370" s="8" t="s">
        <v>678</v>
      </c>
      <c r="D370" s="8" t="s">
        <v>186</v>
      </c>
      <c r="E370" s="8">
        <v>8</v>
      </c>
      <c r="F370" s="8">
        <v>12500</v>
      </c>
      <c r="G370" s="38">
        <f t="shared" si="8"/>
        <v>100000</v>
      </c>
      <c r="H370" s="17"/>
    </row>
    <row r="371" spans="1:8" ht="15.75">
      <c r="A371" s="14">
        <v>353</v>
      </c>
      <c r="B371" s="8" t="s">
        <v>187</v>
      </c>
      <c r="C371" s="8" t="s">
        <v>187</v>
      </c>
      <c r="D371" s="8" t="s">
        <v>1</v>
      </c>
      <c r="E371" s="8">
        <v>5</v>
      </c>
      <c r="F371" s="8">
        <v>1000</v>
      </c>
      <c r="G371" s="38">
        <f t="shared" si="8"/>
        <v>5000</v>
      </c>
      <c r="H371" s="17"/>
    </row>
    <row r="372" spans="1:8" ht="94.5">
      <c r="A372" s="14">
        <v>354</v>
      </c>
      <c r="B372" s="8" t="s">
        <v>307</v>
      </c>
      <c r="C372" s="8" t="s">
        <v>659</v>
      </c>
      <c r="D372" s="8" t="s">
        <v>32</v>
      </c>
      <c r="E372" s="8">
        <v>4</v>
      </c>
      <c r="F372" s="8">
        <v>220000</v>
      </c>
      <c r="G372" s="38">
        <f t="shared" si="8"/>
        <v>880000</v>
      </c>
      <c r="H372" s="17"/>
    </row>
    <row r="373" spans="1:8" ht="15.75">
      <c r="A373" s="14">
        <v>355</v>
      </c>
      <c r="B373" s="8" t="s">
        <v>724</v>
      </c>
      <c r="C373" s="8" t="s">
        <v>724</v>
      </c>
      <c r="D373" s="8" t="s">
        <v>46</v>
      </c>
      <c r="E373" s="8">
        <v>36000</v>
      </c>
      <c r="F373" s="8">
        <v>0.05</v>
      </c>
      <c r="G373" s="38">
        <f t="shared" si="8"/>
        <v>1800</v>
      </c>
      <c r="H373" s="17"/>
    </row>
    <row r="374" spans="1:8" ht="15.75">
      <c r="A374" s="14">
        <v>356</v>
      </c>
      <c r="B374" s="8" t="s">
        <v>818</v>
      </c>
      <c r="C374" s="8" t="s">
        <v>819</v>
      </c>
      <c r="D374" s="8" t="s">
        <v>184</v>
      </c>
      <c r="E374" s="8">
        <v>1</v>
      </c>
      <c r="F374" s="122">
        <v>7000</v>
      </c>
      <c r="G374" s="38">
        <f t="shared" si="8"/>
        <v>7000</v>
      </c>
      <c r="H374" s="17"/>
    </row>
    <row r="375" spans="1:8" ht="15.75">
      <c r="A375" s="14">
        <v>357</v>
      </c>
      <c r="B375" s="8" t="s">
        <v>646</v>
      </c>
      <c r="C375" s="8" t="s">
        <v>646</v>
      </c>
      <c r="D375" s="8" t="s">
        <v>46</v>
      </c>
      <c r="E375" s="8">
        <v>0.05</v>
      </c>
      <c r="F375" s="122">
        <v>15600</v>
      </c>
      <c r="G375" s="38">
        <f t="shared" si="8"/>
        <v>780</v>
      </c>
      <c r="H375" s="17"/>
    </row>
    <row r="376" spans="1:8" ht="15.75">
      <c r="A376" s="14">
        <v>358</v>
      </c>
      <c r="B376" s="8" t="s">
        <v>720</v>
      </c>
      <c r="C376" s="8" t="s">
        <v>720</v>
      </c>
      <c r="D376" s="8" t="s">
        <v>46</v>
      </c>
      <c r="E376" s="8">
        <v>0.1</v>
      </c>
      <c r="F376" s="8">
        <v>33600</v>
      </c>
      <c r="G376" s="38">
        <f t="shared" si="8"/>
        <v>3360</v>
      </c>
      <c r="H376" s="17"/>
    </row>
    <row r="377" spans="1:8" ht="15.75">
      <c r="A377" s="14">
        <v>359</v>
      </c>
      <c r="B377" s="8" t="s">
        <v>350</v>
      </c>
      <c r="C377" s="8" t="s">
        <v>679</v>
      </c>
      <c r="D377" s="8" t="s">
        <v>184</v>
      </c>
      <c r="E377" s="8">
        <v>1</v>
      </c>
      <c r="F377" s="122">
        <v>6000</v>
      </c>
      <c r="G377" s="38">
        <f t="shared" si="8"/>
        <v>6000</v>
      </c>
      <c r="H377" s="17"/>
    </row>
    <row r="378" spans="1:8" ht="15.75">
      <c r="A378" s="14">
        <v>360</v>
      </c>
      <c r="B378" s="8" t="s">
        <v>725</v>
      </c>
      <c r="C378" s="8" t="s">
        <v>725</v>
      </c>
      <c r="D378" s="8" t="s">
        <v>14</v>
      </c>
      <c r="E378" s="8">
        <v>1</v>
      </c>
      <c r="F378" s="8">
        <v>3500</v>
      </c>
      <c r="G378" s="38">
        <f t="shared" si="8"/>
        <v>3500</v>
      </c>
      <c r="H378" s="17"/>
    </row>
    <row r="379" spans="1:8" ht="15.75">
      <c r="A379" s="14">
        <v>361</v>
      </c>
      <c r="B379" s="8" t="s">
        <v>847</v>
      </c>
      <c r="C379" s="8" t="s">
        <v>847</v>
      </c>
      <c r="D379" s="8" t="s">
        <v>14</v>
      </c>
      <c r="E379" s="8">
        <v>10</v>
      </c>
      <c r="F379" s="122">
        <v>1000</v>
      </c>
      <c r="G379" s="38">
        <f t="shared" si="8"/>
        <v>10000</v>
      </c>
      <c r="H379" s="17"/>
    </row>
    <row r="380" spans="1:8" ht="15.75">
      <c r="A380" s="14">
        <v>362</v>
      </c>
      <c r="B380" s="8" t="s">
        <v>212</v>
      </c>
      <c r="C380" s="8" t="s">
        <v>212</v>
      </c>
      <c r="D380" s="8" t="s">
        <v>184</v>
      </c>
      <c r="E380" s="8">
        <v>1</v>
      </c>
      <c r="F380" s="8">
        <v>18000</v>
      </c>
      <c r="G380" s="38">
        <f t="shared" si="8"/>
        <v>18000</v>
      </c>
      <c r="H380" s="17"/>
    </row>
    <row r="381" spans="1:8" ht="47.25">
      <c r="A381" s="14">
        <v>363</v>
      </c>
      <c r="B381" s="8" t="s">
        <v>408</v>
      </c>
      <c r="C381" s="8" t="s">
        <v>407</v>
      </c>
      <c r="D381" s="8" t="s">
        <v>184</v>
      </c>
      <c r="E381" s="8">
        <v>2</v>
      </c>
      <c r="F381" s="8">
        <v>7300</v>
      </c>
      <c r="G381" s="38">
        <f t="shared" si="8"/>
        <v>14600</v>
      </c>
      <c r="H381" s="17"/>
    </row>
    <row r="382" spans="1:8" ht="15.75">
      <c r="A382" s="14">
        <v>364</v>
      </c>
      <c r="B382" s="8" t="s">
        <v>310</v>
      </c>
      <c r="C382" s="8" t="s">
        <v>378</v>
      </c>
      <c r="D382" s="8" t="s">
        <v>32</v>
      </c>
      <c r="E382" s="8">
        <v>3</v>
      </c>
      <c r="F382" s="122">
        <v>2</v>
      </c>
      <c r="G382" s="38">
        <f t="shared" si="8"/>
        <v>6</v>
      </c>
      <c r="H382" s="17"/>
    </row>
    <row r="383" spans="1:8" ht="31.5">
      <c r="A383" s="14">
        <v>365</v>
      </c>
      <c r="B383" s="8" t="s">
        <v>677</v>
      </c>
      <c r="C383" s="8" t="s">
        <v>677</v>
      </c>
      <c r="D383" s="8" t="s">
        <v>14</v>
      </c>
      <c r="E383" s="8">
        <v>6</v>
      </c>
      <c r="F383" s="8">
        <v>800</v>
      </c>
      <c r="G383" s="38">
        <f t="shared" si="8"/>
        <v>4800</v>
      </c>
      <c r="H383" s="17"/>
    </row>
    <row r="384" spans="1:8" ht="15.75">
      <c r="A384" s="14">
        <v>366</v>
      </c>
      <c r="B384" s="8" t="s">
        <v>207</v>
      </c>
      <c r="C384" s="8" t="s">
        <v>207</v>
      </c>
      <c r="D384" s="8" t="s">
        <v>14</v>
      </c>
      <c r="E384" s="8">
        <v>20</v>
      </c>
      <c r="F384" s="8">
        <v>480</v>
      </c>
      <c r="G384" s="38">
        <f t="shared" si="8"/>
        <v>9600</v>
      </c>
      <c r="H384" s="17"/>
    </row>
    <row r="385" spans="1:8" ht="63">
      <c r="A385" s="14">
        <v>367</v>
      </c>
      <c r="B385" s="8" t="s">
        <v>312</v>
      </c>
      <c r="C385" s="8" t="s">
        <v>313</v>
      </c>
      <c r="D385" s="8" t="s">
        <v>184</v>
      </c>
      <c r="E385" s="8">
        <v>1</v>
      </c>
      <c r="F385" s="8">
        <v>7400</v>
      </c>
      <c r="G385" s="38">
        <f t="shared" si="8"/>
        <v>7400</v>
      </c>
      <c r="H385" s="17"/>
    </row>
    <row r="386" spans="1:8" ht="47.25">
      <c r="A386" s="14">
        <v>368</v>
      </c>
      <c r="B386" s="8" t="s">
        <v>188</v>
      </c>
      <c r="C386" s="8" t="s">
        <v>311</v>
      </c>
      <c r="D386" s="8" t="s">
        <v>184</v>
      </c>
      <c r="E386" s="8">
        <v>60</v>
      </c>
      <c r="F386" s="8">
        <v>7400</v>
      </c>
      <c r="G386" s="38">
        <f t="shared" si="8"/>
        <v>444000</v>
      </c>
      <c r="H386" s="17"/>
    </row>
    <row r="387" spans="1:8" ht="31.5">
      <c r="A387" s="14">
        <v>369</v>
      </c>
      <c r="B387" s="8" t="s">
        <v>726</v>
      </c>
      <c r="C387" s="8" t="s">
        <v>726</v>
      </c>
      <c r="D387" s="8" t="s">
        <v>180</v>
      </c>
      <c r="E387" s="8">
        <v>6</v>
      </c>
      <c r="F387" s="7">
        <v>4000</v>
      </c>
      <c r="G387" s="38">
        <f t="shared" si="8"/>
        <v>24000</v>
      </c>
      <c r="H387" s="17"/>
    </row>
    <row r="388" spans="1:8" ht="31.5">
      <c r="A388" s="14">
        <v>370</v>
      </c>
      <c r="B388" s="8" t="s">
        <v>314</v>
      </c>
      <c r="C388" s="8" t="s">
        <v>314</v>
      </c>
      <c r="D388" s="8" t="s">
        <v>180</v>
      </c>
      <c r="E388" s="8">
        <v>15</v>
      </c>
      <c r="F388" s="7">
        <v>4500</v>
      </c>
      <c r="G388" s="38">
        <f t="shared" si="8"/>
        <v>67500</v>
      </c>
      <c r="H388" s="17"/>
    </row>
    <row r="389" spans="1:8" ht="15.75">
      <c r="A389" s="14">
        <v>371</v>
      </c>
      <c r="B389" s="8" t="s">
        <v>820</v>
      </c>
      <c r="C389" s="8" t="s">
        <v>821</v>
      </c>
      <c r="D389" s="8" t="s">
        <v>184</v>
      </c>
      <c r="E389" s="8">
        <v>1</v>
      </c>
      <c r="F389" s="7">
        <v>7000</v>
      </c>
      <c r="G389" s="38">
        <f t="shared" si="8"/>
        <v>7000</v>
      </c>
      <c r="H389" s="17"/>
    </row>
    <row r="390" spans="1:8" ht="15.75">
      <c r="A390" s="14">
        <v>372</v>
      </c>
      <c r="B390" s="8" t="s">
        <v>645</v>
      </c>
      <c r="C390" s="8" t="s">
        <v>645</v>
      </c>
      <c r="D390" s="8" t="s">
        <v>46</v>
      </c>
      <c r="E390" s="8">
        <v>0.5</v>
      </c>
      <c r="F390" s="7">
        <v>1500</v>
      </c>
      <c r="G390" s="38">
        <f t="shared" si="8"/>
        <v>750</v>
      </c>
      <c r="H390" s="17"/>
    </row>
    <row r="391" spans="1:8" ht="31.5">
      <c r="A391" s="14">
        <v>373</v>
      </c>
      <c r="B391" s="8" t="s">
        <v>190</v>
      </c>
      <c r="C391" s="8" t="s">
        <v>372</v>
      </c>
      <c r="D391" s="8" t="s">
        <v>184</v>
      </c>
      <c r="E391" s="8">
        <v>25</v>
      </c>
      <c r="F391" s="122">
        <v>7000</v>
      </c>
      <c r="G391" s="38">
        <f t="shared" si="8"/>
        <v>175000</v>
      </c>
      <c r="H391" s="17"/>
    </row>
    <row r="392" spans="1:8" ht="15.75">
      <c r="A392" s="14">
        <v>374</v>
      </c>
      <c r="B392" s="8" t="s">
        <v>347</v>
      </c>
      <c r="C392" s="8" t="s">
        <v>347</v>
      </c>
      <c r="D392" s="8" t="s">
        <v>184</v>
      </c>
      <c r="E392" s="8">
        <v>1</v>
      </c>
      <c r="F392" s="7">
        <v>6900</v>
      </c>
      <c r="G392" s="38">
        <f t="shared" si="8"/>
        <v>6900</v>
      </c>
      <c r="H392" s="17"/>
    </row>
    <row r="393" spans="1:8" ht="15.75">
      <c r="A393" s="14">
        <v>375</v>
      </c>
      <c r="B393" s="8" t="s">
        <v>736</v>
      </c>
      <c r="C393" s="8" t="s">
        <v>647</v>
      </c>
      <c r="D393" s="8" t="s">
        <v>46</v>
      </c>
      <c r="E393" s="8">
        <v>1</v>
      </c>
      <c r="F393" s="8">
        <v>2500</v>
      </c>
      <c r="G393" s="38">
        <f t="shared" si="8"/>
        <v>2500</v>
      </c>
      <c r="H393" s="17"/>
    </row>
    <row r="394" spans="1:8" ht="15.75">
      <c r="A394" s="14">
        <v>376</v>
      </c>
      <c r="B394" s="8" t="s">
        <v>251</v>
      </c>
      <c r="C394" s="8" t="s">
        <v>376</v>
      </c>
      <c r="D394" s="8" t="s">
        <v>32</v>
      </c>
      <c r="E394" s="8">
        <v>30</v>
      </c>
      <c r="F394" s="8">
        <v>1000</v>
      </c>
      <c r="G394" s="38">
        <f t="shared" si="8"/>
        <v>30000</v>
      </c>
      <c r="H394" s="17"/>
    </row>
    <row r="395" spans="1:8" ht="15.75">
      <c r="A395" s="14">
        <v>377</v>
      </c>
      <c r="B395" s="8" t="s">
        <v>722</v>
      </c>
      <c r="C395" s="8" t="s">
        <v>722</v>
      </c>
      <c r="D395" s="8" t="s">
        <v>14</v>
      </c>
      <c r="E395" s="8">
        <v>1000</v>
      </c>
      <c r="F395" s="122">
        <v>55</v>
      </c>
      <c r="G395" s="38">
        <f t="shared" si="8"/>
        <v>55000</v>
      </c>
      <c r="H395" s="17"/>
    </row>
    <row r="396" spans="1:8" ht="15.75">
      <c r="A396" s="14">
        <v>378</v>
      </c>
      <c r="B396" s="8" t="s">
        <v>721</v>
      </c>
      <c r="C396" s="8" t="s">
        <v>721</v>
      </c>
      <c r="D396" s="8" t="s">
        <v>14</v>
      </c>
      <c r="E396" s="8">
        <v>50</v>
      </c>
      <c r="F396" s="24">
        <v>150</v>
      </c>
      <c r="G396" s="38">
        <f t="shared" si="8"/>
        <v>7500</v>
      </c>
      <c r="H396" s="17"/>
    </row>
    <row r="397" spans="1:8" ht="47.25">
      <c r="A397" s="14">
        <v>379</v>
      </c>
      <c r="B397" s="8" t="s">
        <v>662</v>
      </c>
      <c r="C397" s="8" t="s">
        <v>729</v>
      </c>
      <c r="D397" s="8" t="s">
        <v>32</v>
      </c>
      <c r="E397" s="8">
        <v>4</v>
      </c>
      <c r="F397" s="24">
        <v>7200</v>
      </c>
      <c r="G397" s="38">
        <f t="shared" si="8"/>
        <v>28800</v>
      </c>
      <c r="H397" s="17"/>
    </row>
    <row r="398" spans="1:8" ht="47.25">
      <c r="A398" s="14">
        <v>380</v>
      </c>
      <c r="B398" s="8" t="s">
        <v>662</v>
      </c>
      <c r="C398" s="8" t="s">
        <v>666</v>
      </c>
      <c r="D398" s="8" t="s">
        <v>14</v>
      </c>
      <c r="E398" s="8">
        <v>500</v>
      </c>
      <c r="F398" s="7">
        <v>178.2</v>
      </c>
      <c r="G398" s="38">
        <f t="shared" si="8"/>
        <v>89100</v>
      </c>
      <c r="H398" s="17"/>
    </row>
    <row r="399" spans="1:8" ht="15.75">
      <c r="A399" s="14">
        <v>381</v>
      </c>
      <c r="B399" s="8" t="s">
        <v>730</v>
      </c>
      <c r="C399" s="8" t="s">
        <v>211</v>
      </c>
      <c r="D399" s="8" t="s">
        <v>184</v>
      </c>
      <c r="E399" s="8">
        <v>15</v>
      </c>
      <c r="F399" s="24">
        <v>7000</v>
      </c>
      <c r="G399" s="38">
        <f t="shared" si="8"/>
        <v>105000</v>
      </c>
      <c r="H399" s="17"/>
    </row>
    <row r="400" spans="1:8" ht="15.75">
      <c r="A400" s="14">
        <v>382</v>
      </c>
      <c r="B400" s="8" t="s">
        <v>670</v>
      </c>
      <c r="C400" s="8" t="s">
        <v>670</v>
      </c>
      <c r="D400" s="8" t="s">
        <v>184</v>
      </c>
      <c r="E400" s="8">
        <v>1</v>
      </c>
      <c r="F400" s="8">
        <v>22000</v>
      </c>
      <c r="G400" s="38">
        <f t="shared" si="8"/>
        <v>22000</v>
      </c>
      <c r="H400" s="17"/>
    </row>
    <row r="401" spans="1:8" ht="15.75">
      <c r="A401" s="14">
        <v>383</v>
      </c>
      <c r="B401" s="8" t="s">
        <v>191</v>
      </c>
      <c r="C401" s="8" t="s">
        <v>377</v>
      </c>
      <c r="D401" s="8" t="s">
        <v>192</v>
      </c>
      <c r="E401" s="8">
        <v>1</v>
      </c>
      <c r="F401" s="24">
        <v>6600</v>
      </c>
      <c r="G401" s="38">
        <f t="shared" si="8"/>
        <v>6600</v>
      </c>
      <c r="H401" s="17"/>
    </row>
    <row r="402" spans="1:8" ht="31.5">
      <c r="A402" s="14">
        <v>384</v>
      </c>
      <c r="B402" s="8" t="s">
        <v>735</v>
      </c>
      <c r="C402" s="8" t="s">
        <v>737</v>
      </c>
      <c r="D402" s="8" t="s">
        <v>14</v>
      </c>
      <c r="E402" s="8">
        <v>5</v>
      </c>
      <c r="F402" s="122">
        <v>1500</v>
      </c>
      <c r="G402" s="38">
        <f t="shared" si="8"/>
        <v>7500</v>
      </c>
      <c r="H402" s="17"/>
    </row>
    <row r="403" spans="1:8" ht="15.75">
      <c r="A403" s="14">
        <v>385</v>
      </c>
      <c r="B403" s="8" t="s">
        <v>712</v>
      </c>
      <c r="C403" s="8" t="s">
        <v>713</v>
      </c>
      <c r="D403" s="8" t="s">
        <v>14</v>
      </c>
      <c r="E403" s="8">
        <v>8</v>
      </c>
      <c r="F403" s="24">
        <v>380</v>
      </c>
      <c r="G403" s="38">
        <f t="shared" si="8"/>
        <v>3040</v>
      </c>
      <c r="H403" s="17"/>
    </row>
    <row r="404" spans="1:8" ht="15.75">
      <c r="A404" s="14">
        <v>386</v>
      </c>
      <c r="B404" s="8" t="s">
        <v>710</v>
      </c>
      <c r="C404" s="8" t="s">
        <v>711</v>
      </c>
      <c r="D404" s="8" t="s">
        <v>14</v>
      </c>
      <c r="E404" s="8">
        <v>8</v>
      </c>
      <c r="F404" s="122">
        <v>320</v>
      </c>
      <c r="G404" s="38">
        <f t="shared" si="8"/>
        <v>2560</v>
      </c>
      <c r="H404" s="17"/>
    </row>
    <row r="405" spans="1:8" ht="15.75">
      <c r="A405" s="14">
        <v>387</v>
      </c>
      <c r="B405" s="8" t="s">
        <v>714</v>
      </c>
      <c r="C405" s="8" t="s">
        <v>715</v>
      </c>
      <c r="D405" s="8" t="s">
        <v>14</v>
      </c>
      <c r="E405" s="8">
        <v>20</v>
      </c>
      <c r="F405" s="24">
        <v>210</v>
      </c>
      <c r="G405" s="38">
        <f t="shared" si="8"/>
        <v>4200</v>
      </c>
      <c r="H405" s="17"/>
    </row>
    <row r="406" spans="1:8" ht="15.75">
      <c r="A406" s="14">
        <v>388</v>
      </c>
      <c r="B406" s="8" t="s">
        <v>738</v>
      </c>
      <c r="C406" s="8" t="s">
        <v>738</v>
      </c>
      <c r="D406" s="8" t="s">
        <v>46</v>
      </c>
      <c r="E406" s="8">
        <v>2</v>
      </c>
      <c r="F406" s="122">
        <v>6300</v>
      </c>
      <c r="G406" s="38">
        <f t="shared" si="8"/>
        <v>12600</v>
      </c>
      <c r="H406" s="17"/>
    </row>
    <row r="407" spans="1:8" ht="31.5">
      <c r="A407" s="14">
        <v>389</v>
      </c>
      <c r="B407" s="8" t="s">
        <v>669</v>
      </c>
      <c r="C407" s="8" t="s">
        <v>193</v>
      </c>
      <c r="D407" s="8" t="s">
        <v>14</v>
      </c>
      <c r="E407" s="8">
        <v>2</v>
      </c>
      <c r="F407" s="7">
        <v>28890</v>
      </c>
      <c r="G407" s="38">
        <f t="shared" si="8"/>
        <v>57780</v>
      </c>
      <c r="H407" s="17"/>
    </row>
    <row r="408" spans="1:8" ht="31.5">
      <c r="A408" s="14">
        <v>390</v>
      </c>
      <c r="B408" s="8" t="s">
        <v>731</v>
      </c>
      <c r="C408" s="8" t="s">
        <v>732</v>
      </c>
      <c r="D408" s="8" t="s">
        <v>14</v>
      </c>
      <c r="E408" s="8">
        <v>10</v>
      </c>
      <c r="F408" s="8">
        <v>200</v>
      </c>
      <c r="G408" s="38">
        <f t="shared" si="8"/>
        <v>2000</v>
      </c>
      <c r="H408" s="17"/>
    </row>
    <row r="409" spans="1:8" ht="47.25">
      <c r="A409" s="14">
        <v>391</v>
      </c>
      <c r="B409" s="18" t="s">
        <v>255</v>
      </c>
      <c r="C409" s="18" t="s">
        <v>330</v>
      </c>
      <c r="D409" s="18" t="s">
        <v>14</v>
      </c>
      <c r="E409" s="18">
        <v>200</v>
      </c>
      <c r="F409" s="18">
        <v>2183.65</v>
      </c>
      <c r="G409" s="38">
        <f t="shared" si="8"/>
        <v>436730</v>
      </c>
      <c r="H409" s="17"/>
    </row>
    <row r="410" spans="1:8" ht="15.75">
      <c r="A410" s="14">
        <v>392</v>
      </c>
      <c r="B410" s="8" t="s">
        <v>667</v>
      </c>
      <c r="C410" s="8" t="s">
        <v>668</v>
      </c>
      <c r="D410" s="8" t="s">
        <v>184</v>
      </c>
      <c r="E410" s="8">
        <v>15</v>
      </c>
      <c r="F410" s="8">
        <v>7900</v>
      </c>
      <c r="G410" s="38">
        <f t="shared" si="8"/>
        <v>118500</v>
      </c>
      <c r="H410" s="17"/>
    </row>
    <row r="411" spans="1:8" ht="15.75">
      <c r="A411" s="14">
        <v>393</v>
      </c>
      <c r="B411" s="8" t="s">
        <v>822</v>
      </c>
      <c r="C411" s="8" t="s">
        <v>823</v>
      </c>
      <c r="D411" s="8" t="s">
        <v>184</v>
      </c>
      <c r="E411" s="8">
        <v>2</v>
      </c>
      <c r="F411" s="8">
        <v>7000</v>
      </c>
      <c r="G411" s="38">
        <f t="shared" si="8"/>
        <v>14000</v>
      </c>
      <c r="H411" s="17"/>
    </row>
    <row r="412" spans="1:8" ht="15.75">
      <c r="A412" s="14">
        <v>394</v>
      </c>
      <c r="B412" s="8" t="s">
        <v>718</v>
      </c>
      <c r="C412" s="8" t="s">
        <v>719</v>
      </c>
      <c r="D412" s="8" t="s">
        <v>184</v>
      </c>
      <c r="E412" s="8">
        <v>1</v>
      </c>
      <c r="F412" s="8">
        <v>12000</v>
      </c>
      <c r="G412" s="38">
        <f t="shared" si="8"/>
        <v>12000</v>
      </c>
      <c r="H412" s="17"/>
    </row>
    <row r="413" spans="1:8" ht="31.5">
      <c r="A413" s="14">
        <v>395</v>
      </c>
      <c r="B413" s="8" t="s">
        <v>716</v>
      </c>
      <c r="C413" s="8" t="s">
        <v>717</v>
      </c>
      <c r="D413" s="8" t="s">
        <v>32</v>
      </c>
      <c r="E413" s="8">
        <v>1</v>
      </c>
      <c r="F413" s="8">
        <v>22680</v>
      </c>
      <c r="G413" s="38">
        <f t="shared" si="8"/>
        <v>22680</v>
      </c>
      <c r="H413" s="17"/>
    </row>
    <row r="414" spans="1:8" ht="315">
      <c r="A414" s="14">
        <v>396</v>
      </c>
      <c r="B414" s="18" t="s">
        <v>707</v>
      </c>
      <c r="C414" s="18" t="s">
        <v>708</v>
      </c>
      <c r="D414" s="18" t="s">
        <v>14</v>
      </c>
      <c r="E414" s="18">
        <v>2</v>
      </c>
      <c r="F414" s="18">
        <v>7000</v>
      </c>
      <c r="G414" s="38">
        <f t="shared" si="8"/>
        <v>14000</v>
      </c>
      <c r="H414" s="17"/>
    </row>
    <row r="415" spans="1:8" ht="15.75">
      <c r="A415" s="14">
        <v>397</v>
      </c>
      <c r="B415" s="8" t="s">
        <v>709</v>
      </c>
      <c r="C415" s="8" t="s">
        <v>178</v>
      </c>
      <c r="D415" s="8" t="s">
        <v>46</v>
      </c>
      <c r="E415" s="8">
        <v>1</v>
      </c>
      <c r="F415" s="7">
        <v>5000</v>
      </c>
      <c r="G415" s="38">
        <f t="shared" si="8"/>
        <v>5000</v>
      </c>
      <c r="H415" s="17"/>
    </row>
    <row r="416" spans="1:8" ht="15.75">
      <c r="A416" s="14">
        <v>398</v>
      </c>
      <c r="B416" s="8" t="s">
        <v>671</v>
      </c>
      <c r="C416" s="8" t="s">
        <v>671</v>
      </c>
      <c r="D416" s="8" t="s">
        <v>184</v>
      </c>
      <c r="E416" s="8">
        <v>1</v>
      </c>
      <c r="F416" s="122">
        <v>18600</v>
      </c>
      <c r="G416" s="38">
        <f t="shared" ref="G416:G446" si="9">E416*F416</f>
        <v>18600</v>
      </c>
      <c r="H416" s="17"/>
    </row>
    <row r="417" spans="1:8" ht="47.25">
      <c r="A417" s="14">
        <v>399</v>
      </c>
      <c r="B417" s="119" t="s">
        <v>657</v>
      </c>
      <c r="C417" s="119" t="s">
        <v>658</v>
      </c>
      <c r="D417" s="119" t="s">
        <v>32</v>
      </c>
      <c r="E417" s="8">
        <v>50</v>
      </c>
      <c r="F417" s="8">
        <v>560</v>
      </c>
      <c r="G417" s="38">
        <f t="shared" si="9"/>
        <v>28000</v>
      </c>
      <c r="H417" s="17"/>
    </row>
    <row r="418" spans="1:8" ht="63">
      <c r="A418" s="14">
        <v>400</v>
      </c>
      <c r="B418" s="8" t="s">
        <v>194</v>
      </c>
      <c r="C418" s="8" t="s">
        <v>371</v>
      </c>
      <c r="D418" s="8" t="s">
        <v>184</v>
      </c>
      <c r="E418" s="8">
        <v>60</v>
      </c>
      <c r="F418" s="8">
        <v>12000</v>
      </c>
      <c r="G418" s="38">
        <f t="shared" si="9"/>
        <v>720000</v>
      </c>
      <c r="H418" s="17"/>
    </row>
    <row r="419" spans="1:8" ht="15.75">
      <c r="A419" s="14">
        <v>401</v>
      </c>
      <c r="B419" s="8" t="s">
        <v>348</v>
      </c>
      <c r="C419" s="8" t="s">
        <v>348</v>
      </c>
      <c r="D419" s="8" t="s">
        <v>184</v>
      </c>
      <c r="E419" s="8">
        <v>1</v>
      </c>
      <c r="F419" s="7">
        <v>10000</v>
      </c>
      <c r="G419" s="38">
        <f t="shared" si="9"/>
        <v>10000</v>
      </c>
      <c r="H419" s="17"/>
    </row>
    <row r="420" spans="1:8" ht="15.75">
      <c r="A420" s="14">
        <v>402</v>
      </c>
      <c r="B420" s="8" t="s">
        <v>349</v>
      </c>
      <c r="C420" s="8" t="s">
        <v>349</v>
      </c>
      <c r="D420" s="8" t="s">
        <v>184</v>
      </c>
      <c r="E420" s="8">
        <v>5</v>
      </c>
      <c r="F420" s="7">
        <v>10000</v>
      </c>
      <c r="G420" s="38">
        <f t="shared" si="9"/>
        <v>50000</v>
      </c>
      <c r="H420" s="17"/>
    </row>
    <row r="421" spans="1:8" ht="15.75">
      <c r="A421" s="14">
        <v>403</v>
      </c>
      <c r="B421" s="8" t="s">
        <v>179</v>
      </c>
      <c r="C421" s="8" t="s">
        <v>179</v>
      </c>
      <c r="D421" s="8" t="s">
        <v>46</v>
      </c>
      <c r="E421" s="8">
        <v>2</v>
      </c>
      <c r="F421" s="7">
        <v>9200</v>
      </c>
      <c r="G421" s="38">
        <f t="shared" si="9"/>
        <v>18400</v>
      </c>
      <c r="H421" s="17"/>
    </row>
    <row r="422" spans="1:8" ht="31.5">
      <c r="A422" s="14">
        <v>404</v>
      </c>
      <c r="B422" s="8" t="s">
        <v>656</v>
      </c>
      <c r="C422" s="8" t="s">
        <v>665</v>
      </c>
      <c r="D422" s="8" t="s">
        <v>32</v>
      </c>
      <c r="E422" s="8">
        <v>8</v>
      </c>
      <c r="F422" s="7">
        <v>1250</v>
      </c>
      <c r="G422" s="38">
        <f t="shared" si="9"/>
        <v>10000</v>
      </c>
      <c r="H422" s="17"/>
    </row>
    <row r="423" spans="1:8" ht="15.75">
      <c r="A423" s="14">
        <v>405</v>
      </c>
      <c r="B423" s="8" t="s">
        <v>663</v>
      </c>
      <c r="C423" s="8" t="s">
        <v>663</v>
      </c>
      <c r="D423" s="8" t="s">
        <v>14</v>
      </c>
      <c r="E423" s="8">
        <v>2</v>
      </c>
      <c r="F423" s="7">
        <v>1500</v>
      </c>
      <c r="G423" s="38">
        <f t="shared" si="9"/>
        <v>3000</v>
      </c>
      <c r="H423" s="17"/>
    </row>
    <row r="424" spans="1:8" ht="47.25">
      <c r="A424" s="14">
        <v>406</v>
      </c>
      <c r="B424" s="8" t="s">
        <v>673</v>
      </c>
      <c r="C424" s="8" t="s">
        <v>674</v>
      </c>
      <c r="D424" s="8" t="s">
        <v>184</v>
      </c>
      <c r="E424" s="8">
        <v>2</v>
      </c>
      <c r="F424" s="122">
        <v>13000</v>
      </c>
      <c r="G424" s="38">
        <f t="shared" si="9"/>
        <v>26000</v>
      </c>
      <c r="H424" s="17"/>
    </row>
    <row r="425" spans="1:8" ht="31.5">
      <c r="A425" s="14">
        <v>407</v>
      </c>
      <c r="B425" s="18" t="s">
        <v>296</v>
      </c>
      <c r="C425" s="18" t="s">
        <v>297</v>
      </c>
      <c r="D425" s="18" t="s">
        <v>101</v>
      </c>
      <c r="E425" s="18">
        <v>100</v>
      </c>
      <c r="F425" s="18">
        <v>1092.5</v>
      </c>
      <c r="G425" s="38">
        <f t="shared" si="9"/>
        <v>109250</v>
      </c>
      <c r="H425" s="17"/>
    </row>
    <row r="426" spans="1:8" ht="31.5">
      <c r="A426" s="14">
        <v>408</v>
      </c>
      <c r="B426" s="119" t="s">
        <v>315</v>
      </c>
      <c r="C426" s="119" t="s">
        <v>316</v>
      </c>
      <c r="D426" s="119" t="s">
        <v>32</v>
      </c>
      <c r="E426" s="8">
        <v>1</v>
      </c>
      <c r="F426" s="8">
        <v>1200</v>
      </c>
      <c r="G426" s="38">
        <f t="shared" si="9"/>
        <v>1200</v>
      </c>
      <c r="H426" s="17"/>
    </row>
    <row r="427" spans="1:8" ht="31.5">
      <c r="A427" s="14">
        <v>409</v>
      </c>
      <c r="B427" s="119" t="s">
        <v>317</v>
      </c>
      <c r="C427" s="119" t="s">
        <v>318</v>
      </c>
      <c r="D427" s="119" t="s">
        <v>32</v>
      </c>
      <c r="E427" s="8">
        <v>1</v>
      </c>
      <c r="F427" s="8">
        <v>1200</v>
      </c>
      <c r="G427" s="38">
        <f t="shared" si="9"/>
        <v>1200</v>
      </c>
      <c r="H427" s="17"/>
    </row>
    <row r="428" spans="1:8" ht="31.5">
      <c r="A428" s="18"/>
      <c r="B428" s="123" t="s">
        <v>236</v>
      </c>
      <c r="C428" s="119"/>
      <c r="D428" s="119"/>
      <c r="E428" s="8"/>
      <c r="F428" s="8"/>
      <c r="G428" s="38">
        <f t="shared" si="9"/>
        <v>0</v>
      </c>
      <c r="H428" s="17"/>
    </row>
    <row r="429" spans="1:8" ht="31.5">
      <c r="A429" s="18">
        <v>410</v>
      </c>
      <c r="B429" s="119" t="s">
        <v>237</v>
      </c>
      <c r="C429" s="119" t="s">
        <v>238</v>
      </c>
      <c r="D429" s="119" t="s">
        <v>14</v>
      </c>
      <c r="E429" s="8">
        <v>1</v>
      </c>
      <c r="F429" s="8">
        <v>8736</v>
      </c>
      <c r="G429" s="38">
        <f t="shared" si="9"/>
        <v>8736</v>
      </c>
      <c r="H429" s="17"/>
    </row>
    <row r="430" spans="1:8" ht="31.5">
      <c r="A430" s="18">
        <v>411</v>
      </c>
      <c r="B430" s="119" t="s">
        <v>239</v>
      </c>
      <c r="C430" s="119" t="s">
        <v>240</v>
      </c>
      <c r="D430" s="119" t="s">
        <v>14</v>
      </c>
      <c r="E430" s="8">
        <v>1</v>
      </c>
      <c r="F430" s="8">
        <v>8064</v>
      </c>
      <c r="G430" s="38">
        <f t="shared" si="9"/>
        <v>8064</v>
      </c>
      <c r="H430" s="17"/>
    </row>
    <row r="431" spans="1:8" ht="15.75">
      <c r="A431" s="18"/>
      <c r="B431" s="123" t="s">
        <v>652</v>
      </c>
      <c r="C431" s="119"/>
      <c r="D431" s="119"/>
      <c r="E431" s="8"/>
      <c r="F431" s="8"/>
      <c r="G431" s="38">
        <f t="shared" si="9"/>
        <v>0</v>
      </c>
      <c r="H431" s="17"/>
    </row>
    <row r="432" spans="1:8" ht="47.25">
      <c r="A432" s="18">
        <v>412</v>
      </c>
      <c r="B432" s="119" t="s">
        <v>653</v>
      </c>
      <c r="C432" s="119" t="s">
        <v>653</v>
      </c>
      <c r="D432" s="119" t="s">
        <v>32</v>
      </c>
      <c r="E432" s="8">
        <v>2</v>
      </c>
      <c r="F432" s="8">
        <v>101500</v>
      </c>
      <c r="G432" s="38">
        <f t="shared" si="9"/>
        <v>203000</v>
      </c>
      <c r="H432" s="17"/>
    </row>
    <row r="433" spans="1:8" ht="47.25">
      <c r="A433" s="18">
        <v>413</v>
      </c>
      <c r="B433" s="119" t="s">
        <v>654</v>
      </c>
      <c r="C433" s="119" t="s">
        <v>654</v>
      </c>
      <c r="D433" s="119" t="s">
        <v>32</v>
      </c>
      <c r="E433" s="8">
        <v>1</v>
      </c>
      <c r="F433" s="8">
        <v>130000</v>
      </c>
      <c r="G433" s="38">
        <f t="shared" si="9"/>
        <v>130000</v>
      </c>
      <c r="H433" s="17"/>
    </row>
    <row r="434" spans="1:8" ht="31.5">
      <c r="A434" s="18"/>
      <c r="B434" s="123" t="s">
        <v>241</v>
      </c>
      <c r="C434" s="119"/>
      <c r="D434" s="119"/>
      <c r="E434" s="8"/>
      <c r="F434" s="8"/>
      <c r="G434" s="38">
        <f t="shared" si="9"/>
        <v>0</v>
      </c>
      <c r="H434" s="17"/>
    </row>
    <row r="435" spans="1:8" ht="15.75">
      <c r="A435" s="18">
        <v>414</v>
      </c>
      <c r="B435" s="119" t="s">
        <v>243</v>
      </c>
      <c r="C435" s="119" t="s">
        <v>243</v>
      </c>
      <c r="D435" s="119" t="s">
        <v>1</v>
      </c>
      <c r="E435" s="8">
        <v>1</v>
      </c>
      <c r="F435" s="8">
        <v>28000</v>
      </c>
      <c r="G435" s="38">
        <f t="shared" si="9"/>
        <v>28000</v>
      </c>
    </row>
    <row r="436" spans="1:8" ht="15.75">
      <c r="A436" s="18">
        <v>415</v>
      </c>
      <c r="B436" s="119" t="s">
        <v>242</v>
      </c>
      <c r="C436" s="119" t="s">
        <v>242</v>
      </c>
      <c r="D436" s="119" t="s">
        <v>1</v>
      </c>
      <c r="E436" s="8">
        <v>2</v>
      </c>
      <c r="F436" s="8">
        <v>789.7</v>
      </c>
      <c r="G436" s="38">
        <f t="shared" si="9"/>
        <v>1579.4</v>
      </c>
    </row>
    <row r="437" spans="1:8" ht="31.5">
      <c r="A437" s="18">
        <v>416</v>
      </c>
      <c r="B437" s="124" t="s">
        <v>244</v>
      </c>
      <c r="C437" s="124" t="s">
        <v>244</v>
      </c>
      <c r="D437" s="124" t="s">
        <v>184</v>
      </c>
      <c r="E437" s="8">
        <v>1</v>
      </c>
      <c r="F437" s="8">
        <v>64000</v>
      </c>
      <c r="G437" s="38">
        <f t="shared" si="9"/>
        <v>64000</v>
      </c>
    </row>
    <row r="438" spans="1:8" ht="15.75">
      <c r="A438" s="18">
        <v>417</v>
      </c>
      <c r="B438" s="119" t="s">
        <v>245</v>
      </c>
      <c r="C438" s="119" t="s">
        <v>245</v>
      </c>
      <c r="D438" s="119" t="s">
        <v>1</v>
      </c>
      <c r="E438" s="8">
        <v>1</v>
      </c>
      <c r="F438" s="8">
        <v>28787</v>
      </c>
      <c r="G438" s="38">
        <f t="shared" si="9"/>
        <v>28787</v>
      </c>
    </row>
    <row r="439" spans="1:8" ht="15.75">
      <c r="A439" s="18"/>
      <c r="B439" s="123" t="s">
        <v>246</v>
      </c>
      <c r="C439" s="119"/>
      <c r="D439" s="119"/>
      <c r="E439" s="8"/>
      <c r="F439" s="8"/>
      <c r="G439" s="38">
        <f t="shared" si="9"/>
        <v>0</v>
      </c>
    </row>
    <row r="440" spans="1:8" ht="15.75">
      <c r="A440" s="18">
        <v>418</v>
      </c>
      <c r="B440" s="119" t="s">
        <v>247</v>
      </c>
      <c r="C440" s="119" t="s">
        <v>247</v>
      </c>
      <c r="D440" s="119" t="s">
        <v>204</v>
      </c>
      <c r="E440" s="8">
        <v>1</v>
      </c>
      <c r="F440" s="8">
        <v>62000</v>
      </c>
      <c r="G440" s="38">
        <f t="shared" si="9"/>
        <v>62000</v>
      </c>
    </row>
    <row r="441" spans="1:8" ht="15.75">
      <c r="A441" s="18">
        <v>419</v>
      </c>
      <c r="B441" s="119" t="s">
        <v>248</v>
      </c>
      <c r="C441" s="119" t="s">
        <v>248</v>
      </c>
      <c r="D441" s="119" t="s">
        <v>204</v>
      </c>
      <c r="E441" s="8">
        <v>1</v>
      </c>
      <c r="F441" s="8">
        <v>58400</v>
      </c>
      <c r="G441" s="38">
        <f t="shared" si="9"/>
        <v>58400</v>
      </c>
    </row>
    <row r="442" spans="1:8" ht="15.75">
      <c r="A442" s="18">
        <v>420</v>
      </c>
      <c r="B442" s="119" t="s">
        <v>733</v>
      </c>
      <c r="C442" s="119" t="s">
        <v>734</v>
      </c>
      <c r="D442" s="119" t="s">
        <v>14</v>
      </c>
      <c r="E442" s="8">
        <v>10</v>
      </c>
      <c r="F442" s="8">
        <v>200</v>
      </c>
      <c r="G442" s="38">
        <f t="shared" si="9"/>
        <v>2000</v>
      </c>
    </row>
    <row r="443" spans="1:8" ht="31.5">
      <c r="A443" s="18">
        <v>421</v>
      </c>
      <c r="B443" s="119" t="s">
        <v>655</v>
      </c>
      <c r="C443" s="119" t="s">
        <v>655</v>
      </c>
      <c r="D443" s="119" t="s">
        <v>32</v>
      </c>
      <c r="E443" s="8">
        <v>3</v>
      </c>
      <c r="F443" s="8">
        <v>2500</v>
      </c>
      <c r="G443" s="38">
        <f t="shared" si="9"/>
        <v>7500</v>
      </c>
    </row>
    <row r="444" spans="1:8" ht="31.5">
      <c r="A444" s="18"/>
      <c r="B444" s="123" t="s">
        <v>321</v>
      </c>
      <c r="C444" s="119"/>
      <c r="D444" s="119"/>
      <c r="E444" s="8"/>
      <c r="F444" s="8"/>
      <c r="G444" s="38">
        <f t="shared" si="9"/>
        <v>0</v>
      </c>
    </row>
    <row r="445" spans="1:8" ht="126">
      <c r="A445" s="18">
        <v>422</v>
      </c>
      <c r="B445" s="119" t="s">
        <v>322</v>
      </c>
      <c r="C445" s="119" t="s">
        <v>323</v>
      </c>
      <c r="D445" s="119" t="s">
        <v>204</v>
      </c>
      <c r="E445" s="8">
        <v>20</v>
      </c>
      <c r="F445" s="8">
        <v>29750</v>
      </c>
      <c r="G445" s="38">
        <f t="shared" si="9"/>
        <v>595000</v>
      </c>
    </row>
    <row r="446" spans="1:8" ht="31.5">
      <c r="A446" s="18">
        <v>423</v>
      </c>
      <c r="B446" s="119" t="s">
        <v>680</v>
      </c>
      <c r="C446" s="119" t="s">
        <v>681</v>
      </c>
      <c r="D446" s="119" t="s">
        <v>204</v>
      </c>
      <c r="E446" s="8">
        <v>150</v>
      </c>
      <c r="F446" s="8">
        <v>11000</v>
      </c>
      <c r="G446" s="38">
        <f t="shared" si="9"/>
        <v>1650000</v>
      </c>
    </row>
    <row r="447" spans="1:8" ht="15.75">
      <c r="A447" s="18"/>
      <c r="B447" s="123" t="s">
        <v>206</v>
      </c>
      <c r="C447" s="119"/>
      <c r="D447" s="119"/>
      <c r="E447" s="8"/>
      <c r="F447" s="8"/>
      <c r="G447" s="84">
        <f>SUM(G352:G446)</f>
        <v>9550912.4000000004</v>
      </c>
    </row>
    <row r="448" spans="1:8" ht="18.75">
      <c r="A448" s="18"/>
      <c r="B448" s="64" t="s">
        <v>706</v>
      </c>
      <c r="C448" s="119"/>
      <c r="D448" s="119"/>
      <c r="E448" s="8"/>
      <c r="F448" s="8"/>
      <c r="G448" s="20"/>
    </row>
    <row r="449" spans="1:7" ht="15.75">
      <c r="A449" s="18">
        <v>424</v>
      </c>
      <c r="B449" s="18" t="s">
        <v>702</v>
      </c>
      <c r="C449" s="18" t="s">
        <v>702</v>
      </c>
      <c r="D449" s="119" t="s">
        <v>694</v>
      </c>
      <c r="E449" s="8">
        <v>20</v>
      </c>
      <c r="F449" s="8">
        <v>1500</v>
      </c>
      <c r="G449" s="19">
        <f t="shared" ref="G449:G490" si="10">E449*F449</f>
        <v>30000</v>
      </c>
    </row>
    <row r="450" spans="1:7" ht="31.5">
      <c r="A450" s="18">
        <v>425</v>
      </c>
      <c r="B450" s="119" t="s">
        <v>837</v>
      </c>
      <c r="C450" s="119" t="s">
        <v>834</v>
      </c>
      <c r="D450" s="119" t="s">
        <v>14</v>
      </c>
      <c r="E450" s="8">
        <v>1</v>
      </c>
      <c r="F450" s="8">
        <v>12000</v>
      </c>
      <c r="G450" s="19">
        <f t="shared" si="10"/>
        <v>12000</v>
      </c>
    </row>
    <row r="451" spans="1:7" ht="15.75">
      <c r="A451" s="18">
        <v>426</v>
      </c>
      <c r="B451" s="119" t="s">
        <v>698</v>
      </c>
      <c r="C451" s="119" t="s">
        <v>698</v>
      </c>
      <c r="D451" s="119" t="s">
        <v>32</v>
      </c>
      <c r="E451" s="8">
        <v>4</v>
      </c>
      <c r="F451" s="8">
        <v>12000</v>
      </c>
      <c r="G451" s="19">
        <f t="shared" si="10"/>
        <v>48000</v>
      </c>
    </row>
    <row r="452" spans="1:7" ht="15.75">
      <c r="A452" s="18">
        <v>427</v>
      </c>
      <c r="B452" s="119" t="s">
        <v>699</v>
      </c>
      <c r="C452" s="119" t="s">
        <v>699</v>
      </c>
      <c r="D452" s="119" t="s">
        <v>32</v>
      </c>
      <c r="E452" s="8">
        <v>4</v>
      </c>
      <c r="F452" s="8">
        <v>20000</v>
      </c>
      <c r="G452" s="19">
        <f t="shared" si="10"/>
        <v>80000</v>
      </c>
    </row>
    <row r="453" spans="1:7" ht="15.75">
      <c r="A453" s="18">
        <v>428</v>
      </c>
      <c r="B453" s="119" t="s">
        <v>836</v>
      </c>
      <c r="C453" s="119" t="s">
        <v>836</v>
      </c>
      <c r="D453" s="119" t="s">
        <v>32</v>
      </c>
      <c r="E453" s="8">
        <v>50</v>
      </c>
      <c r="F453" s="8">
        <v>400</v>
      </c>
      <c r="G453" s="19">
        <f t="shared" si="10"/>
        <v>20000</v>
      </c>
    </row>
    <row r="454" spans="1:7" ht="15.75">
      <c r="A454" s="18">
        <v>429</v>
      </c>
      <c r="B454" s="119" t="s">
        <v>689</v>
      </c>
      <c r="C454" s="119" t="s">
        <v>689</v>
      </c>
      <c r="D454" s="119" t="s">
        <v>32</v>
      </c>
      <c r="E454" s="8">
        <v>10</v>
      </c>
      <c r="F454" s="8">
        <v>3000</v>
      </c>
      <c r="G454" s="19">
        <f t="shared" si="10"/>
        <v>30000</v>
      </c>
    </row>
    <row r="455" spans="1:7" ht="15.75">
      <c r="A455" s="18">
        <v>430</v>
      </c>
      <c r="B455" s="18" t="s">
        <v>688</v>
      </c>
      <c r="C455" s="18" t="s">
        <v>688</v>
      </c>
      <c r="D455" s="119" t="s">
        <v>32</v>
      </c>
      <c r="E455" s="8">
        <v>20</v>
      </c>
      <c r="F455" s="8">
        <v>4000</v>
      </c>
      <c r="G455" s="19">
        <f t="shared" si="10"/>
        <v>80000</v>
      </c>
    </row>
    <row r="456" spans="1:7" ht="15.75">
      <c r="A456" s="18">
        <v>431</v>
      </c>
      <c r="B456" s="18" t="s">
        <v>701</v>
      </c>
      <c r="C456" s="18" t="s">
        <v>701</v>
      </c>
      <c r="D456" s="119" t="s">
        <v>694</v>
      </c>
      <c r="E456" s="8">
        <v>20</v>
      </c>
      <c r="F456" s="8">
        <v>1500</v>
      </c>
      <c r="G456" s="19">
        <f t="shared" si="10"/>
        <v>30000</v>
      </c>
    </row>
    <row r="457" spans="1:7" ht="15.75">
      <c r="A457" s="18">
        <v>432</v>
      </c>
      <c r="B457" s="18" t="s">
        <v>696</v>
      </c>
      <c r="C457" s="18" t="s">
        <v>696</v>
      </c>
      <c r="D457" s="119" t="s">
        <v>1</v>
      </c>
      <c r="E457" s="8">
        <v>20</v>
      </c>
      <c r="F457" s="8">
        <v>1500</v>
      </c>
      <c r="G457" s="19">
        <f t="shared" si="10"/>
        <v>30000</v>
      </c>
    </row>
    <row r="458" spans="1:7" ht="15.75">
      <c r="A458" s="18">
        <v>433</v>
      </c>
      <c r="B458" s="125" t="s">
        <v>687</v>
      </c>
      <c r="C458" s="125" t="s">
        <v>687</v>
      </c>
      <c r="D458" s="119" t="s">
        <v>1</v>
      </c>
      <c r="E458" s="8">
        <v>10</v>
      </c>
      <c r="F458" s="8">
        <v>2500</v>
      </c>
      <c r="G458" s="19">
        <f t="shared" si="10"/>
        <v>25000</v>
      </c>
    </row>
    <row r="459" spans="1:7" ht="15.75">
      <c r="A459" s="18">
        <v>434</v>
      </c>
      <c r="B459" s="119" t="s">
        <v>692</v>
      </c>
      <c r="C459" s="119" t="s">
        <v>692</v>
      </c>
      <c r="D459" s="119" t="s">
        <v>32</v>
      </c>
      <c r="E459" s="8">
        <v>10</v>
      </c>
      <c r="F459" s="8">
        <v>660</v>
      </c>
      <c r="G459" s="19">
        <f t="shared" si="10"/>
        <v>6600</v>
      </c>
    </row>
    <row r="460" spans="1:7" ht="15.75">
      <c r="A460" s="18">
        <v>435</v>
      </c>
      <c r="B460" s="119" t="s">
        <v>649</v>
      </c>
      <c r="C460" s="119" t="s">
        <v>649</v>
      </c>
      <c r="D460" s="119" t="s">
        <v>32</v>
      </c>
      <c r="E460" s="8">
        <v>20</v>
      </c>
      <c r="F460" s="8">
        <v>4000</v>
      </c>
      <c r="G460" s="19">
        <f t="shared" si="10"/>
        <v>80000</v>
      </c>
    </row>
    <row r="461" spans="1:7" ht="15.75">
      <c r="A461" s="18">
        <v>436</v>
      </c>
      <c r="B461" s="119" t="s">
        <v>691</v>
      </c>
      <c r="C461" s="119" t="s">
        <v>691</v>
      </c>
      <c r="D461" s="119" t="s">
        <v>117</v>
      </c>
      <c r="E461" s="8">
        <v>10</v>
      </c>
      <c r="F461" s="8">
        <v>4000</v>
      </c>
      <c r="G461" s="19">
        <f t="shared" si="10"/>
        <v>40000</v>
      </c>
    </row>
    <row r="462" spans="1:7" ht="15.75">
      <c r="A462" s="18">
        <v>437</v>
      </c>
      <c r="B462" s="119" t="s">
        <v>826</v>
      </c>
      <c r="C462" s="119" t="s">
        <v>827</v>
      </c>
      <c r="D462" s="119" t="s">
        <v>32</v>
      </c>
      <c r="E462" s="8">
        <v>10</v>
      </c>
      <c r="F462" s="8">
        <v>1000</v>
      </c>
      <c r="G462" s="19">
        <f t="shared" si="10"/>
        <v>10000</v>
      </c>
    </row>
    <row r="463" spans="1:7" ht="15.75">
      <c r="A463" s="18">
        <v>438</v>
      </c>
      <c r="B463" s="119" t="s">
        <v>833</v>
      </c>
      <c r="C463" s="119" t="s">
        <v>833</v>
      </c>
      <c r="D463" s="119" t="s">
        <v>32</v>
      </c>
      <c r="E463" s="8">
        <v>20</v>
      </c>
      <c r="F463" s="8">
        <v>2000</v>
      </c>
      <c r="G463" s="19">
        <f t="shared" si="10"/>
        <v>40000</v>
      </c>
    </row>
    <row r="464" spans="1:7" ht="15.75">
      <c r="A464" s="18">
        <v>439</v>
      </c>
      <c r="B464" s="18" t="s">
        <v>686</v>
      </c>
      <c r="C464" s="18" t="s">
        <v>686</v>
      </c>
      <c r="D464" s="119" t="s">
        <v>1</v>
      </c>
      <c r="E464" s="8">
        <v>10</v>
      </c>
      <c r="F464" s="8">
        <v>4000</v>
      </c>
      <c r="G464" s="19">
        <f t="shared" si="10"/>
        <v>40000</v>
      </c>
    </row>
    <row r="465" spans="1:7" ht="15.75">
      <c r="A465" s="18">
        <v>440</v>
      </c>
      <c r="B465" s="119" t="s">
        <v>747</v>
      </c>
      <c r="C465" s="119" t="s">
        <v>828</v>
      </c>
      <c r="D465" s="119" t="s">
        <v>32</v>
      </c>
      <c r="E465" s="8">
        <v>10</v>
      </c>
      <c r="F465" s="8">
        <v>6000</v>
      </c>
      <c r="G465" s="19">
        <f t="shared" si="10"/>
        <v>60000</v>
      </c>
    </row>
    <row r="466" spans="1:7" ht="15.75">
      <c r="A466" s="18">
        <v>441</v>
      </c>
      <c r="B466" s="119" t="s">
        <v>747</v>
      </c>
      <c r="C466" s="119" t="s">
        <v>747</v>
      </c>
      <c r="D466" s="119" t="s">
        <v>694</v>
      </c>
      <c r="E466" s="8">
        <v>2</v>
      </c>
      <c r="F466" s="8">
        <v>6000</v>
      </c>
      <c r="G466" s="19">
        <f t="shared" si="10"/>
        <v>12000</v>
      </c>
    </row>
    <row r="467" spans="1:7" ht="15.75">
      <c r="A467" s="18">
        <v>442</v>
      </c>
      <c r="B467" s="119" t="s">
        <v>830</v>
      </c>
      <c r="C467" s="119" t="s">
        <v>831</v>
      </c>
      <c r="D467" s="119" t="s">
        <v>32</v>
      </c>
      <c r="E467" s="8">
        <v>2</v>
      </c>
      <c r="F467" s="8">
        <v>4000</v>
      </c>
      <c r="G467" s="19">
        <f t="shared" si="10"/>
        <v>8000</v>
      </c>
    </row>
    <row r="468" spans="1:7" ht="15.75">
      <c r="A468" s="18">
        <v>443</v>
      </c>
      <c r="B468" s="119" t="s">
        <v>746</v>
      </c>
      <c r="C468" s="119" t="s">
        <v>746</v>
      </c>
      <c r="D468" s="119" t="s">
        <v>694</v>
      </c>
      <c r="E468" s="8">
        <v>4</v>
      </c>
      <c r="F468" s="8">
        <v>1500</v>
      </c>
      <c r="G468" s="19">
        <f t="shared" si="10"/>
        <v>6000</v>
      </c>
    </row>
    <row r="469" spans="1:7" ht="15.75">
      <c r="A469" s="18">
        <v>444</v>
      </c>
      <c r="B469" s="18" t="s">
        <v>697</v>
      </c>
      <c r="C469" s="18" t="s">
        <v>697</v>
      </c>
      <c r="D469" s="119" t="s">
        <v>1</v>
      </c>
      <c r="E469" s="8">
        <v>5</v>
      </c>
      <c r="F469" s="8">
        <v>1500</v>
      </c>
      <c r="G469" s="19">
        <f t="shared" si="10"/>
        <v>7500</v>
      </c>
    </row>
    <row r="470" spans="1:7" ht="15.75">
      <c r="A470" s="18">
        <v>445</v>
      </c>
      <c r="B470" s="119" t="s">
        <v>695</v>
      </c>
      <c r="C470" s="119" t="s">
        <v>695</v>
      </c>
      <c r="D470" s="119" t="s">
        <v>694</v>
      </c>
      <c r="E470" s="8">
        <v>5</v>
      </c>
      <c r="F470" s="8">
        <v>6000</v>
      </c>
      <c r="G470" s="19">
        <f t="shared" si="10"/>
        <v>30000</v>
      </c>
    </row>
    <row r="471" spans="1:7" ht="15.75">
      <c r="A471" s="18">
        <v>446</v>
      </c>
      <c r="B471" s="119" t="s">
        <v>705</v>
      </c>
      <c r="C471" s="119" t="s">
        <v>705</v>
      </c>
      <c r="D471" s="119" t="s">
        <v>1</v>
      </c>
      <c r="E471" s="8">
        <v>4</v>
      </c>
      <c r="F471" s="8">
        <v>2000</v>
      </c>
      <c r="G471" s="19">
        <f t="shared" si="10"/>
        <v>8000</v>
      </c>
    </row>
    <row r="472" spans="1:7" ht="15.75">
      <c r="A472" s="18">
        <v>447</v>
      </c>
      <c r="B472" s="119" t="s">
        <v>705</v>
      </c>
      <c r="C472" s="119" t="s">
        <v>705</v>
      </c>
      <c r="D472" s="119" t="s">
        <v>1</v>
      </c>
      <c r="E472" s="8">
        <v>10</v>
      </c>
      <c r="F472" s="8">
        <v>2000</v>
      </c>
      <c r="G472" s="19">
        <f t="shared" si="10"/>
        <v>20000</v>
      </c>
    </row>
    <row r="473" spans="1:7" ht="15.75">
      <c r="A473" s="18">
        <v>448</v>
      </c>
      <c r="B473" s="119" t="s">
        <v>690</v>
      </c>
      <c r="C473" s="119" t="s">
        <v>690</v>
      </c>
      <c r="D473" s="119" t="s">
        <v>1</v>
      </c>
      <c r="E473" s="8">
        <v>5</v>
      </c>
      <c r="F473" s="8">
        <v>1500</v>
      </c>
      <c r="G473" s="19">
        <f t="shared" si="10"/>
        <v>7500</v>
      </c>
    </row>
    <row r="474" spans="1:7" ht="15.75">
      <c r="A474" s="18">
        <v>449</v>
      </c>
      <c r="B474" s="119" t="s">
        <v>685</v>
      </c>
      <c r="C474" s="119" t="s">
        <v>685</v>
      </c>
      <c r="D474" s="119" t="s">
        <v>683</v>
      </c>
      <c r="E474" s="8">
        <v>10</v>
      </c>
      <c r="F474" s="8">
        <v>7000</v>
      </c>
      <c r="G474" s="19">
        <f t="shared" si="10"/>
        <v>70000</v>
      </c>
    </row>
    <row r="475" spans="1:7" ht="15.75">
      <c r="A475" s="18">
        <v>450</v>
      </c>
      <c r="B475" s="18" t="s">
        <v>704</v>
      </c>
      <c r="C475" s="18" t="s">
        <v>704</v>
      </c>
      <c r="D475" s="119" t="s">
        <v>32</v>
      </c>
      <c r="E475" s="8">
        <v>20</v>
      </c>
      <c r="F475" s="8">
        <v>1800</v>
      </c>
      <c r="G475" s="19">
        <f t="shared" si="10"/>
        <v>36000</v>
      </c>
    </row>
    <row r="476" spans="1:7" ht="15.75">
      <c r="A476" s="18">
        <v>451</v>
      </c>
      <c r="B476" s="119" t="s">
        <v>741</v>
      </c>
      <c r="C476" s="119" t="s">
        <v>741</v>
      </c>
      <c r="D476" s="119" t="s">
        <v>32</v>
      </c>
      <c r="E476" s="8">
        <v>5</v>
      </c>
      <c r="F476" s="8">
        <v>400</v>
      </c>
      <c r="G476" s="19">
        <f t="shared" si="10"/>
        <v>2000</v>
      </c>
    </row>
    <row r="477" spans="1:7" ht="15.75">
      <c r="A477" s="18">
        <v>452</v>
      </c>
      <c r="B477" s="119" t="s">
        <v>742</v>
      </c>
      <c r="C477" s="119" t="s">
        <v>742</v>
      </c>
      <c r="D477" s="119" t="s">
        <v>14</v>
      </c>
      <c r="E477" s="8">
        <v>5</v>
      </c>
      <c r="F477" s="8">
        <v>400</v>
      </c>
      <c r="G477" s="19">
        <f t="shared" si="10"/>
        <v>2000</v>
      </c>
    </row>
    <row r="478" spans="1:7" ht="15.75">
      <c r="A478" s="18">
        <v>453</v>
      </c>
      <c r="B478" s="119" t="s">
        <v>832</v>
      </c>
      <c r="C478" s="119" t="s">
        <v>832</v>
      </c>
      <c r="D478" s="119" t="s">
        <v>32</v>
      </c>
      <c r="E478" s="8">
        <v>10</v>
      </c>
      <c r="F478" s="8">
        <v>2500</v>
      </c>
      <c r="G478" s="19">
        <f t="shared" si="10"/>
        <v>25000</v>
      </c>
    </row>
    <row r="479" spans="1:7" ht="15.75">
      <c r="A479" s="18">
        <v>454</v>
      </c>
      <c r="B479" s="119" t="s">
        <v>749</v>
      </c>
      <c r="C479" s="119" t="s">
        <v>749</v>
      </c>
      <c r="D479" s="119" t="s">
        <v>694</v>
      </c>
      <c r="E479" s="8">
        <v>3</v>
      </c>
      <c r="F479" s="8">
        <v>2500</v>
      </c>
      <c r="G479" s="19">
        <f t="shared" si="10"/>
        <v>7500</v>
      </c>
    </row>
    <row r="480" spans="1:7" ht="15.75">
      <c r="A480" s="18">
        <v>455</v>
      </c>
      <c r="B480" s="119" t="s">
        <v>748</v>
      </c>
      <c r="C480" s="119" t="s">
        <v>748</v>
      </c>
      <c r="D480" s="119" t="s">
        <v>694</v>
      </c>
      <c r="E480" s="8">
        <v>3</v>
      </c>
      <c r="F480" s="8">
        <v>2500</v>
      </c>
      <c r="G480" s="19">
        <f t="shared" si="10"/>
        <v>7500</v>
      </c>
    </row>
    <row r="481" spans="1:7" ht="15.75">
      <c r="A481" s="18">
        <v>456</v>
      </c>
      <c r="B481" s="18" t="s">
        <v>684</v>
      </c>
      <c r="C481" s="18" t="s">
        <v>684</v>
      </c>
      <c r="D481" s="119" t="s">
        <v>32</v>
      </c>
      <c r="E481" s="8">
        <v>20</v>
      </c>
      <c r="F481" s="8">
        <v>7000</v>
      </c>
      <c r="G481" s="19">
        <f t="shared" si="10"/>
        <v>140000</v>
      </c>
    </row>
    <row r="482" spans="1:7" ht="31.5">
      <c r="A482" s="18">
        <v>457</v>
      </c>
      <c r="B482" s="119" t="s">
        <v>743</v>
      </c>
      <c r="C482" s="119" t="s">
        <v>743</v>
      </c>
      <c r="D482" s="119" t="s">
        <v>32</v>
      </c>
      <c r="E482" s="8">
        <v>50</v>
      </c>
      <c r="F482" s="8">
        <v>400</v>
      </c>
      <c r="G482" s="19">
        <f t="shared" si="10"/>
        <v>20000</v>
      </c>
    </row>
    <row r="483" spans="1:7" ht="15.75">
      <c r="A483" s="18">
        <v>458</v>
      </c>
      <c r="B483" s="119" t="s">
        <v>744</v>
      </c>
      <c r="C483" s="119" t="s">
        <v>744</v>
      </c>
      <c r="D483" s="119" t="s">
        <v>14</v>
      </c>
      <c r="E483" s="8">
        <v>20</v>
      </c>
      <c r="F483" s="8">
        <v>1400</v>
      </c>
      <c r="G483" s="19">
        <f t="shared" si="10"/>
        <v>28000</v>
      </c>
    </row>
    <row r="484" spans="1:7" ht="15.75">
      <c r="A484" s="18">
        <v>459</v>
      </c>
      <c r="B484" s="18" t="s">
        <v>682</v>
      </c>
      <c r="C484" s="18" t="s">
        <v>682</v>
      </c>
      <c r="D484" s="119" t="s">
        <v>683</v>
      </c>
      <c r="E484" s="8">
        <v>20</v>
      </c>
      <c r="F484" s="8">
        <v>10000</v>
      </c>
      <c r="G484" s="19">
        <f t="shared" si="10"/>
        <v>200000</v>
      </c>
    </row>
    <row r="485" spans="1:7" ht="15.75">
      <c r="A485" s="18">
        <v>460</v>
      </c>
      <c r="B485" s="18" t="s">
        <v>703</v>
      </c>
      <c r="C485" s="18" t="s">
        <v>703</v>
      </c>
      <c r="D485" s="119" t="s">
        <v>694</v>
      </c>
      <c r="E485" s="8">
        <v>20</v>
      </c>
      <c r="F485" s="8">
        <v>1500</v>
      </c>
      <c r="G485" s="19">
        <f t="shared" si="10"/>
        <v>30000</v>
      </c>
    </row>
    <row r="486" spans="1:7" ht="15.75">
      <c r="A486" s="18">
        <v>461</v>
      </c>
      <c r="B486" s="119" t="s">
        <v>693</v>
      </c>
      <c r="C486" s="119" t="s">
        <v>693</v>
      </c>
      <c r="D486" s="119" t="s">
        <v>1</v>
      </c>
      <c r="E486" s="8">
        <v>10</v>
      </c>
      <c r="F486" s="8">
        <v>500</v>
      </c>
      <c r="G486" s="19">
        <f t="shared" si="10"/>
        <v>5000</v>
      </c>
    </row>
    <row r="487" spans="1:7" ht="15.75">
      <c r="A487" s="18">
        <v>462</v>
      </c>
      <c r="B487" s="119" t="s">
        <v>835</v>
      </c>
      <c r="C487" s="119" t="s">
        <v>835</v>
      </c>
      <c r="D487" s="119" t="s">
        <v>14</v>
      </c>
      <c r="E487" s="8">
        <v>10</v>
      </c>
      <c r="F487" s="8">
        <v>600</v>
      </c>
      <c r="G487" s="19">
        <f t="shared" si="10"/>
        <v>6000</v>
      </c>
    </row>
    <row r="488" spans="1:7" ht="15.75">
      <c r="A488" s="18">
        <v>463</v>
      </c>
      <c r="B488" s="119" t="s">
        <v>829</v>
      </c>
      <c r="C488" s="119" t="s">
        <v>745</v>
      </c>
      <c r="D488" s="119" t="s">
        <v>14</v>
      </c>
      <c r="E488" s="8">
        <v>2</v>
      </c>
      <c r="F488" s="8">
        <v>2000</v>
      </c>
      <c r="G488" s="19">
        <f t="shared" si="10"/>
        <v>4000</v>
      </c>
    </row>
    <row r="489" spans="1:7" ht="15.75">
      <c r="A489" s="18">
        <v>464</v>
      </c>
      <c r="B489" s="119" t="s">
        <v>700</v>
      </c>
      <c r="C489" s="119" t="s">
        <v>700</v>
      </c>
      <c r="D489" s="119" t="s">
        <v>32</v>
      </c>
      <c r="E489" s="8">
        <v>10</v>
      </c>
      <c r="F489" s="8">
        <v>1500</v>
      </c>
      <c r="G489" s="19">
        <f t="shared" si="10"/>
        <v>15000</v>
      </c>
    </row>
    <row r="490" spans="1:7" ht="15.75">
      <c r="A490" s="18">
        <v>465</v>
      </c>
      <c r="B490" s="119" t="s">
        <v>750</v>
      </c>
      <c r="C490" s="119" t="s">
        <v>750</v>
      </c>
      <c r="D490" s="119" t="s">
        <v>694</v>
      </c>
      <c r="E490" s="8">
        <v>2</v>
      </c>
      <c r="F490" s="8">
        <v>3000</v>
      </c>
      <c r="G490" s="19">
        <f t="shared" si="10"/>
        <v>6000</v>
      </c>
    </row>
    <row r="491" spans="1:7" ht="15.75">
      <c r="A491" s="18"/>
      <c r="B491" s="28" t="s">
        <v>25</v>
      </c>
      <c r="C491" s="119"/>
      <c r="D491" s="119"/>
      <c r="E491" s="8"/>
      <c r="F491" s="126"/>
      <c r="G491" s="20">
        <f>SUM(G449:G490)</f>
        <v>1364600</v>
      </c>
    </row>
    <row r="492" spans="1:7" ht="18.75">
      <c r="A492" s="18"/>
      <c r="B492" s="142" t="s">
        <v>205</v>
      </c>
      <c r="C492" s="142"/>
      <c r="D492" s="142"/>
      <c r="E492" s="142"/>
      <c r="F492" s="142"/>
      <c r="G492" s="19"/>
    </row>
    <row r="493" spans="1:7" ht="173.25">
      <c r="A493" s="18">
        <v>466</v>
      </c>
      <c r="B493" s="8" t="s">
        <v>874</v>
      </c>
      <c r="C493" s="119" t="s">
        <v>605</v>
      </c>
      <c r="D493" s="8" t="s">
        <v>250</v>
      </c>
      <c r="E493" s="8">
        <v>300</v>
      </c>
      <c r="F493" s="8">
        <v>4000</v>
      </c>
      <c r="G493" s="38">
        <f t="shared" ref="G493:G494" si="11">E493*F493</f>
        <v>1200000</v>
      </c>
    </row>
    <row r="494" spans="1:7" ht="126">
      <c r="A494" s="18">
        <v>467</v>
      </c>
      <c r="B494" s="127" t="s">
        <v>604</v>
      </c>
      <c r="C494" s="119" t="s">
        <v>302</v>
      </c>
      <c r="D494" s="8" t="s">
        <v>1</v>
      </c>
      <c r="E494" s="8">
        <v>20</v>
      </c>
      <c r="F494" s="8">
        <v>9800</v>
      </c>
      <c r="G494" s="38">
        <f t="shared" si="11"/>
        <v>196000</v>
      </c>
    </row>
    <row r="495" spans="1:7" ht="15.75">
      <c r="A495" s="25"/>
      <c r="B495" s="28" t="s">
        <v>25</v>
      </c>
      <c r="C495" s="29"/>
      <c r="D495" s="29"/>
      <c r="E495" s="29"/>
      <c r="F495" s="29"/>
      <c r="G495" s="85">
        <f>SUM(G493:G494)</f>
        <v>1396000</v>
      </c>
    </row>
    <row r="496" spans="1:7" ht="15.75">
      <c r="A496" s="25"/>
      <c r="B496" s="28" t="s">
        <v>224</v>
      </c>
      <c r="C496" s="29"/>
      <c r="D496" s="29"/>
      <c r="E496" s="29"/>
      <c r="F496" s="29"/>
      <c r="G496" s="85">
        <f>G495+G491+G447+G350+G215+G203</f>
        <v>68876468.949999988</v>
      </c>
    </row>
    <row r="497" spans="1:7" ht="15.75">
      <c r="A497" s="15"/>
      <c r="B497" s="15"/>
      <c r="C497" s="15"/>
      <c r="D497" s="15"/>
      <c r="E497" s="15"/>
      <c r="F497" s="15"/>
      <c r="G497" s="21"/>
    </row>
    <row r="498" spans="1:7" ht="15.75">
      <c r="A498" s="15"/>
      <c r="B498" s="26" t="s">
        <v>430</v>
      </c>
      <c r="C498" s="26"/>
      <c r="D498" s="26"/>
      <c r="E498" s="26"/>
      <c r="F498" s="26"/>
      <c r="G498" s="26"/>
    </row>
    <row r="499" spans="1:7" ht="15.75">
      <c r="A499" s="15"/>
      <c r="B499" s="15"/>
      <c r="C499" s="15"/>
      <c r="D499" s="15"/>
      <c r="E499" s="15"/>
      <c r="F499" s="15"/>
      <c r="G499" s="15"/>
    </row>
    <row r="500" spans="1:7" ht="15.75">
      <c r="A500" s="15"/>
      <c r="B500" s="27" t="s">
        <v>260</v>
      </c>
      <c r="C500" s="15"/>
      <c r="D500" s="15"/>
      <c r="E500" s="15"/>
      <c r="F500" s="15"/>
      <c r="G500" s="15"/>
    </row>
    <row r="501" spans="1:7" ht="15.75">
      <c r="A501" s="15"/>
      <c r="B501" s="15"/>
      <c r="C501" s="15"/>
      <c r="D501" s="15"/>
      <c r="E501" s="15"/>
      <c r="F501" s="15"/>
      <c r="G501" s="15"/>
    </row>
    <row r="502" spans="1:7">
      <c r="A502" s="74"/>
      <c r="B502" s="74"/>
      <c r="C502" s="74"/>
      <c r="D502" s="74"/>
      <c r="E502" s="74"/>
      <c r="F502" s="74"/>
      <c r="G502" s="74"/>
    </row>
  </sheetData>
  <protectedRanges>
    <protectedRange sqref="F263:F268" name="Диапазон1_8"/>
    <protectedRange sqref="F269:F279" name="Диапазон1_9"/>
    <protectedRange sqref="F282" name="Диапазон1_13"/>
    <protectedRange sqref="F289 F285" name="Диапазон1_17"/>
    <protectedRange sqref="F295" name="Диапазон1_19"/>
    <protectedRange sqref="F296:F300" name="Диапазон1_20"/>
    <protectedRange sqref="F312" name="Диапазон1_25"/>
    <protectedRange sqref="F344:F345 F339:F341 F348" name="Диапазон1_32"/>
    <protectedRange sqref="F315:F316" name="Диапазон1_50"/>
    <protectedRange sqref="F322:F323" name="Диапазон1_55"/>
    <protectedRange sqref="F286:F288 F324:F326" name="Диапазон1_57"/>
    <protectedRange sqref="F335:F337" name="Диапазон1_67"/>
    <protectedRange sqref="F352 F405" name="Диапазон1_26"/>
    <protectedRange sqref="F353" name="Диапазон1_27"/>
    <protectedRange sqref="F354:F358" name="Диапазон1_29"/>
    <protectedRange sqref="F359" name="Диапазон1_30"/>
    <protectedRange sqref="F360:F363" name="Диапазон1_31"/>
    <protectedRange sqref="F396:F399" name="Диапазон1_37"/>
    <protectedRange sqref="F387 F389:F390" name="Диапазон1_40"/>
    <protectedRange sqref="F391:F392" name="Диапазон1_41"/>
    <protectedRange sqref="F415:F417" name="Диапазон1_47"/>
    <protectedRange sqref="F493" name="Диапазон1_69_1"/>
    <protectedRange sqref="F494" name="Диапазон1_74_1"/>
    <protectedRange sqref="F236" name="Диапазон1_61_1"/>
    <protectedRange sqref="F346:F347" name="Диапазон1_32_1"/>
  </protectedRanges>
  <mergeCells count="3">
    <mergeCell ref="A8:F8"/>
    <mergeCell ref="D6:G6"/>
    <mergeCell ref="B492:F492"/>
  </mergeCells>
  <pageMargins left="0.31496062992125984" right="0.19685039370078741" top="0.51181102362204722" bottom="0.31496062992125984" header="0.31496062992125984" footer="0.15748031496062992"/>
  <pageSetup paperSize="9" scale="5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2"/>
  <sheetViews>
    <sheetView tabSelected="1" workbookViewId="0">
      <selection activeCell="J217" sqref="J217"/>
    </sheetView>
  </sheetViews>
  <sheetFormatPr defaultRowHeight="15"/>
  <cols>
    <col min="1" max="1" width="4.5703125" customWidth="1"/>
    <col min="2" max="2" width="32.140625" customWidth="1"/>
    <col min="3" max="3" width="46.5703125" customWidth="1"/>
    <col min="4" max="4" width="9.42578125" customWidth="1"/>
    <col min="5" max="5" width="11.5703125" customWidth="1"/>
    <col min="6" max="6" width="21.140625" customWidth="1"/>
    <col min="7" max="7" width="27.28515625" customWidth="1"/>
  </cols>
  <sheetData>
    <row r="1" spans="1:7" ht="15.75">
      <c r="A1" s="15"/>
      <c r="B1" s="15"/>
      <c r="C1" s="59"/>
      <c r="D1" s="58" t="s">
        <v>887</v>
      </c>
      <c r="E1" s="58"/>
      <c r="F1" s="58"/>
      <c r="G1" s="58"/>
    </row>
    <row r="2" spans="1:7" ht="15.75">
      <c r="A2" s="15"/>
      <c r="B2" s="15"/>
      <c r="C2" s="59"/>
      <c r="D2" s="137" t="s">
        <v>888</v>
      </c>
      <c r="E2" s="137"/>
      <c r="F2" s="137"/>
      <c r="G2" s="137"/>
    </row>
    <row r="3" spans="1:7" ht="15.75">
      <c r="A3" s="15"/>
      <c r="B3" s="15"/>
      <c r="C3" s="59"/>
      <c r="D3" s="147"/>
      <c r="E3" s="147"/>
      <c r="F3" s="147"/>
      <c r="G3" s="147"/>
    </row>
    <row r="4" spans="1:7" ht="15.75">
      <c r="A4" s="15"/>
      <c r="B4" s="15"/>
      <c r="C4" s="15"/>
      <c r="D4" s="44"/>
      <c r="E4" s="44"/>
      <c r="F4" s="44"/>
      <c r="G4" s="44"/>
    </row>
    <row r="5" spans="1:7" ht="15.75">
      <c r="A5" s="15"/>
      <c r="B5" s="15"/>
      <c r="C5" s="15"/>
      <c r="D5" s="134"/>
      <c r="E5" s="134"/>
      <c r="F5" s="134"/>
      <c r="G5" s="134"/>
    </row>
    <row r="6" spans="1:7" ht="47.25" customHeight="1">
      <c r="A6" s="148" t="s">
        <v>440</v>
      </c>
      <c r="B6" s="148"/>
      <c r="C6" s="148"/>
      <c r="D6" s="148"/>
      <c r="E6" s="148"/>
      <c r="F6" s="148"/>
      <c r="G6" s="148"/>
    </row>
    <row r="7" spans="1:7" ht="15.75">
      <c r="A7" s="138"/>
      <c r="B7" s="138"/>
      <c r="C7" s="138"/>
      <c r="D7" s="138"/>
      <c r="E7" s="138"/>
      <c r="F7" s="138"/>
      <c r="G7" s="138"/>
    </row>
    <row r="8" spans="1:7" ht="15.75">
      <c r="A8" s="138"/>
      <c r="B8" s="138"/>
      <c r="C8" s="138"/>
      <c r="D8" s="138"/>
      <c r="E8" s="138"/>
      <c r="F8" s="138"/>
      <c r="G8" s="138"/>
    </row>
    <row r="9" spans="1:7" ht="15.75">
      <c r="A9" s="135"/>
      <c r="B9" s="136"/>
      <c r="C9" s="136" t="s">
        <v>395</v>
      </c>
      <c r="D9" s="136"/>
      <c r="E9" s="136"/>
      <c r="F9" s="136"/>
      <c r="G9" s="136"/>
    </row>
    <row r="10" spans="1:7" ht="63">
      <c r="A10" s="5"/>
      <c r="B10" s="1" t="s">
        <v>18</v>
      </c>
      <c r="C10" s="1" t="s">
        <v>268</v>
      </c>
      <c r="D10" s="1" t="s">
        <v>21</v>
      </c>
      <c r="E10" s="36" t="s">
        <v>271</v>
      </c>
      <c r="F10" s="35" t="s">
        <v>269</v>
      </c>
      <c r="G10" s="4" t="s">
        <v>270</v>
      </c>
    </row>
    <row r="11" spans="1:7" ht="15.75">
      <c r="A11" s="5"/>
      <c r="B11" s="23" t="s">
        <v>226</v>
      </c>
      <c r="C11" s="1"/>
      <c r="D11" s="5"/>
      <c r="E11" s="2"/>
      <c r="F11" s="3"/>
      <c r="G11" s="4"/>
    </row>
    <row r="12" spans="1:7" ht="31.5">
      <c r="A12" s="14">
        <v>1</v>
      </c>
      <c r="B12" s="99" t="s">
        <v>379</v>
      </c>
      <c r="C12" s="99" t="s">
        <v>380</v>
      </c>
      <c r="D12" s="8" t="s">
        <v>1</v>
      </c>
      <c r="E12" s="8">
        <v>150</v>
      </c>
      <c r="F12" s="8">
        <v>993.6</v>
      </c>
      <c r="G12" s="19">
        <f t="shared" ref="G12:G72" si="0">E12*F12</f>
        <v>149040</v>
      </c>
    </row>
    <row r="13" spans="1:7" ht="31.5">
      <c r="A13" s="14">
        <v>2</v>
      </c>
      <c r="B13" s="89" t="s">
        <v>584</v>
      </c>
      <c r="C13" s="89" t="s">
        <v>585</v>
      </c>
      <c r="D13" s="34" t="s">
        <v>1</v>
      </c>
      <c r="E13" s="18">
        <v>50</v>
      </c>
      <c r="F13" s="18">
        <v>55.54</v>
      </c>
      <c r="G13" s="19">
        <f t="shared" si="0"/>
        <v>2777</v>
      </c>
    </row>
    <row r="14" spans="1:7" ht="15.75">
      <c r="A14" s="14">
        <v>3</v>
      </c>
      <c r="B14" s="98" t="s">
        <v>538</v>
      </c>
      <c r="C14" s="98" t="s">
        <v>537</v>
      </c>
      <c r="D14" s="34" t="s">
        <v>1</v>
      </c>
      <c r="E14" s="18">
        <v>20</v>
      </c>
      <c r="F14" s="18">
        <v>2015</v>
      </c>
      <c r="G14" s="19">
        <f t="shared" si="0"/>
        <v>40300</v>
      </c>
    </row>
    <row r="15" spans="1:7" ht="15.75">
      <c r="A15" s="14">
        <v>4</v>
      </c>
      <c r="B15" s="100" t="s">
        <v>258</v>
      </c>
      <c r="C15" s="101" t="s">
        <v>862</v>
      </c>
      <c r="D15" s="7" t="s">
        <v>1</v>
      </c>
      <c r="E15" s="8">
        <v>200</v>
      </c>
      <c r="F15" s="8">
        <v>1016.89</v>
      </c>
      <c r="G15" s="19">
        <f t="shared" si="0"/>
        <v>203378</v>
      </c>
    </row>
    <row r="16" spans="1:7" ht="15.75">
      <c r="A16" s="14">
        <v>5</v>
      </c>
      <c r="B16" s="90" t="s">
        <v>37</v>
      </c>
      <c r="C16" s="90" t="s">
        <v>432</v>
      </c>
      <c r="D16" s="14" t="s">
        <v>1</v>
      </c>
      <c r="E16" s="8">
        <v>400</v>
      </c>
      <c r="F16" s="8">
        <v>213.98</v>
      </c>
      <c r="G16" s="19">
        <f t="shared" si="0"/>
        <v>85592</v>
      </c>
    </row>
    <row r="17" spans="1:7" ht="15.75">
      <c r="A17" s="14">
        <v>6</v>
      </c>
      <c r="B17" s="89" t="s">
        <v>580</v>
      </c>
      <c r="C17" s="89" t="s">
        <v>579</v>
      </c>
      <c r="D17" s="34" t="s">
        <v>28</v>
      </c>
      <c r="E17" s="18">
        <v>1000</v>
      </c>
      <c r="F17" s="18">
        <v>85</v>
      </c>
      <c r="G17" s="19">
        <f t="shared" si="0"/>
        <v>85000</v>
      </c>
    </row>
    <row r="18" spans="1:7" ht="31.5">
      <c r="A18" s="14">
        <v>7</v>
      </c>
      <c r="B18" s="89" t="s">
        <v>557</v>
      </c>
      <c r="C18" s="89" t="s">
        <v>558</v>
      </c>
      <c r="D18" s="34" t="s">
        <v>1</v>
      </c>
      <c r="E18" s="18">
        <v>5</v>
      </c>
      <c r="F18" s="18">
        <v>6775.9</v>
      </c>
      <c r="G18" s="19">
        <f t="shared" si="0"/>
        <v>33879.5</v>
      </c>
    </row>
    <row r="19" spans="1:7" ht="31.5">
      <c r="A19" s="14">
        <v>8</v>
      </c>
      <c r="B19" s="98" t="s">
        <v>606</v>
      </c>
      <c r="C19" s="98" t="s">
        <v>607</v>
      </c>
      <c r="D19" s="34" t="s">
        <v>594</v>
      </c>
      <c r="E19" s="18">
        <v>50</v>
      </c>
      <c r="F19" s="18">
        <v>46.8</v>
      </c>
      <c r="G19" s="19">
        <f t="shared" si="0"/>
        <v>2340</v>
      </c>
    </row>
    <row r="20" spans="1:7" ht="15.75">
      <c r="A20" s="14">
        <v>9</v>
      </c>
      <c r="B20" s="98" t="s">
        <v>627</v>
      </c>
      <c r="C20" s="98" t="s">
        <v>628</v>
      </c>
      <c r="D20" s="34" t="s">
        <v>28</v>
      </c>
      <c r="E20" s="18">
        <v>200</v>
      </c>
      <c r="F20" s="18">
        <v>52.8</v>
      </c>
      <c r="G20" s="19">
        <f t="shared" si="0"/>
        <v>10560</v>
      </c>
    </row>
    <row r="21" spans="1:7" ht="15.75">
      <c r="A21" s="14">
        <v>10</v>
      </c>
      <c r="B21" s="98" t="s">
        <v>559</v>
      </c>
      <c r="C21" s="98" t="s">
        <v>560</v>
      </c>
      <c r="D21" s="7" t="s">
        <v>1</v>
      </c>
      <c r="E21" s="8">
        <v>10</v>
      </c>
      <c r="F21" s="8">
        <v>61.23</v>
      </c>
      <c r="G21" s="19">
        <f t="shared" si="0"/>
        <v>612.29999999999995</v>
      </c>
    </row>
    <row r="22" spans="1:7" ht="15.75">
      <c r="A22" s="14">
        <v>11</v>
      </c>
      <c r="B22" s="98" t="s">
        <v>552</v>
      </c>
      <c r="C22" s="98" t="s">
        <v>861</v>
      </c>
      <c r="D22" s="34" t="s">
        <v>1</v>
      </c>
      <c r="E22" s="18">
        <v>20</v>
      </c>
      <c r="F22" s="18">
        <v>87.91</v>
      </c>
      <c r="G22" s="19">
        <f t="shared" si="0"/>
        <v>1758.1999999999998</v>
      </c>
    </row>
    <row r="23" spans="1:7" ht="31.5">
      <c r="A23" s="14">
        <v>12</v>
      </c>
      <c r="B23" s="89" t="s">
        <v>535</v>
      </c>
      <c r="C23" s="89" t="s">
        <v>536</v>
      </c>
      <c r="D23" s="7" t="s">
        <v>1</v>
      </c>
      <c r="E23" s="8">
        <v>100</v>
      </c>
      <c r="F23" s="8">
        <v>759.6</v>
      </c>
      <c r="G23" s="19">
        <f t="shared" si="0"/>
        <v>75960</v>
      </c>
    </row>
    <row r="24" spans="1:7" ht="15.75">
      <c r="A24" s="14">
        <v>13</v>
      </c>
      <c r="B24" s="89" t="s">
        <v>611</v>
      </c>
      <c r="C24" s="89" t="s">
        <v>590</v>
      </c>
      <c r="D24" s="34" t="s">
        <v>213</v>
      </c>
      <c r="E24" s="18">
        <v>50</v>
      </c>
      <c r="F24" s="18">
        <v>20.8</v>
      </c>
      <c r="G24" s="19">
        <f t="shared" si="0"/>
        <v>1040</v>
      </c>
    </row>
    <row r="25" spans="1:7" ht="15.75">
      <c r="A25" s="14">
        <v>14</v>
      </c>
      <c r="B25" s="89" t="s">
        <v>623</v>
      </c>
      <c r="C25" s="89" t="s">
        <v>624</v>
      </c>
      <c r="D25" s="34" t="s">
        <v>1</v>
      </c>
      <c r="E25" s="18">
        <v>50</v>
      </c>
      <c r="F25" s="18">
        <v>56.34</v>
      </c>
      <c r="G25" s="19">
        <f t="shared" si="0"/>
        <v>2817</v>
      </c>
    </row>
    <row r="26" spans="1:7" ht="15.75">
      <c r="A26" s="14">
        <v>15</v>
      </c>
      <c r="B26" s="89" t="s">
        <v>617</v>
      </c>
      <c r="C26" s="89" t="s">
        <v>863</v>
      </c>
      <c r="D26" s="18" t="s">
        <v>34</v>
      </c>
      <c r="E26" s="18">
        <v>5</v>
      </c>
      <c r="F26" s="18">
        <v>341.43</v>
      </c>
      <c r="G26" s="19">
        <f t="shared" si="0"/>
        <v>1707.15</v>
      </c>
    </row>
    <row r="27" spans="1:7" ht="15.75">
      <c r="A27" s="14">
        <v>16</v>
      </c>
      <c r="B27" s="101" t="s">
        <v>390</v>
      </c>
      <c r="C27" s="101" t="s">
        <v>254</v>
      </c>
      <c r="D27" s="7" t="s">
        <v>1</v>
      </c>
      <c r="E27" s="8">
        <v>20</v>
      </c>
      <c r="F27" s="8">
        <v>652.14</v>
      </c>
      <c r="G27" s="19">
        <f t="shared" si="0"/>
        <v>13042.8</v>
      </c>
    </row>
    <row r="28" spans="1:7" ht="15.75">
      <c r="A28" s="14">
        <v>17</v>
      </c>
      <c r="B28" s="131" t="s">
        <v>0</v>
      </c>
      <c r="C28" s="131" t="s">
        <v>339</v>
      </c>
      <c r="D28" s="6" t="s">
        <v>1</v>
      </c>
      <c r="E28" s="6">
        <v>300</v>
      </c>
      <c r="F28" s="80">
        <v>149.84</v>
      </c>
      <c r="G28" s="19">
        <f t="shared" si="0"/>
        <v>44952</v>
      </c>
    </row>
    <row r="29" spans="1:7" ht="15.75">
      <c r="A29" s="14">
        <v>18</v>
      </c>
      <c r="B29" s="101" t="s">
        <v>72</v>
      </c>
      <c r="C29" s="101" t="s">
        <v>73</v>
      </c>
      <c r="D29" s="7" t="s">
        <v>28</v>
      </c>
      <c r="E29" s="8">
        <v>336</v>
      </c>
      <c r="F29" s="8">
        <v>60</v>
      </c>
      <c r="G29" s="19">
        <f t="shared" si="0"/>
        <v>20160</v>
      </c>
    </row>
    <row r="30" spans="1:7" ht="15.75">
      <c r="A30" s="14">
        <v>19</v>
      </c>
      <c r="B30" s="89" t="s">
        <v>545</v>
      </c>
      <c r="C30" s="89" t="s">
        <v>864</v>
      </c>
      <c r="D30" s="7" t="s">
        <v>16</v>
      </c>
      <c r="E30" s="24">
        <v>300</v>
      </c>
      <c r="F30" s="24">
        <v>50.18</v>
      </c>
      <c r="G30" s="19">
        <f t="shared" si="0"/>
        <v>15054</v>
      </c>
    </row>
    <row r="31" spans="1:7" ht="15.75">
      <c r="A31" s="14">
        <v>20</v>
      </c>
      <c r="B31" s="98" t="s">
        <v>545</v>
      </c>
      <c r="C31" s="98" t="s">
        <v>546</v>
      </c>
      <c r="D31" s="7" t="s">
        <v>28</v>
      </c>
      <c r="E31" s="24">
        <v>200</v>
      </c>
      <c r="F31" s="24">
        <v>5</v>
      </c>
      <c r="G31" s="19">
        <f t="shared" si="0"/>
        <v>1000</v>
      </c>
    </row>
    <row r="32" spans="1:7" ht="15.75">
      <c r="A32" s="14">
        <v>21</v>
      </c>
      <c r="B32" s="90" t="s">
        <v>40</v>
      </c>
      <c r="C32" s="90" t="s">
        <v>214</v>
      </c>
      <c r="D32" s="14" t="s">
        <v>1</v>
      </c>
      <c r="E32" s="8">
        <v>200</v>
      </c>
      <c r="F32" s="8">
        <v>246.46</v>
      </c>
      <c r="G32" s="19">
        <f t="shared" si="0"/>
        <v>49292</v>
      </c>
    </row>
    <row r="33" spans="1:7" ht="15.75">
      <c r="A33" s="14">
        <v>22</v>
      </c>
      <c r="B33" s="89" t="s">
        <v>634</v>
      </c>
      <c r="C33" s="89" t="s">
        <v>635</v>
      </c>
      <c r="D33" s="34" t="s">
        <v>34</v>
      </c>
      <c r="E33" s="18">
        <v>5</v>
      </c>
      <c r="F33" s="18">
        <v>596.53</v>
      </c>
      <c r="G33" s="19">
        <f t="shared" si="0"/>
        <v>2982.6499999999996</v>
      </c>
    </row>
    <row r="34" spans="1:7" ht="31.5">
      <c r="A34" s="14">
        <v>23</v>
      </c>
      <c r="B34" s="7" t="s">
        <v>386</v>
      </c>
      <c r="C34" s="7" t="s">
        <v>81</v>
      </c>
      <c r="D34" s="7" t="s">
        <v>28</v>
      </c>
      <c r="E34" s="24">
        <v>200</v>
      </c>
      <c r="F34" s="24">
        <v>301.89999999999998</v>
      </c>
      <c r="G34" s="19">
        <f t="shared" si="0"/>
        <v>60379.999999999993</v>
      </c>
    </row>
    <row r="35" spans="1:7" ht="31.5">
      <c r="A35" s="14">
        <v>24</v>
      </c>
      <c r="B35" s="98" t="s">
        <v>569</v>
      </c>
      <c r="C35" s="98" t="s">
        <v>570</v>
      </c>
      <c r="D35" s="34" t="s">
        <v>1</v>
      </c>
      <c r="E35" s="18">
        <v>50</v>
      </c>
      <c r="F35" s="18">
        <v>1147.56</v>
      </c>
      <c r="G35" s="19">
        <f t="shared" si="0"/>
        <v>57378</v>
      </c>
    </row>
    <row r="36" spans="1:7" ht="31.5">
      <c r="A36" s="14">
        <v>25</v>
      </c>
      <c r="B36" s="7" t="s">
        <v>70</v>
      </c>
      <c r="C36" s="7" t="s">
        <v>71</v>
      </c>
      <c r="D36" s="7" t="s">
        <v>28</v>
      </c>
      <c r="E36" s="8">
        <v>100</v>
      </c>
      <c r="F36" s="8">
        <v>21.7</v>
      </c>
      <c r="G36" s="19">
        <f t="shared" si="0"/>
        <v>2170</v>
      </c>
    </row>
    <row r="37" spans="1:7" ht="15.75">
      <c r="A37" s="14">
        <v>26</v>
      </c>
      <c r="B37" s="99" t="s">
        <v>374</v>
      </c>
      <c r="C37" s="99" t="s">
        <v>865</v>
      </c>
      <c r="D37" s="14" t="s">
        <v>1</v>
      </c>
      <c r="E37" s="8">
        <v>100</v>
      </c>
      <c r="F37" s="8">
        <v>2603.1999999999998</v>
      </c>
      <c r="G37" s="19">
        <f t="shared" si="0"/>
        <v>260319.99999999997</v>
      </c>
    </row>
    <row r="38" spans="1:7" ht="15.75">
      <c r="A38" s="14">
        <v>27</v>
      </c>
      <c r="B38" s="102" t="s">
        <v>267</v>
      </c>
      <c r="C38" s="105" t="s">
        <v>786</v>
      </c>
      <c r="D38" s="14" t="s">
        <v>28</v>
      </c>
      <c r="E38" s="14">
        <v>140</v>
      </c>
      <c r="F38" s="14">
        <v>67.8</v>
      </c>
      <c r="G38" s="19">
        <f t="shared" si="0"/>
        <v>9492</v>
      </c>
    </row>
    <row r="39" spans="1:7" ht="15.75">
      <c r="A39" s="14">
        <v>28</v>
      </c>
      <c r="B39" s="89" t="s">
        <v>602</v>
      </c>
      <c r="C39" s="89" t="s">
        <v>603</v>
      </c>
      <c r="D39" s="34" t="s">
        <v>28</v>
      </c>
      <c r="E39" s="18">
        <v>50</v>
      </c>
      <c r="F39" s="18">
        <v>299</v>
      </c>
      <c r="G39" s="19">
        <f t="shared" si="0"/>
        <v>14950</v>
      </c>
    </row>
    <row r="40" spans="1:7" ht="47.25">
      <c r="A40" s="14">
        <v>29</v>
      </c>
      <c r="B40" s="99" t="s">
        <v>153</v>
      </c>
      <c r="C40" s="105" t="s">
        <v>375</v>
      </c>
      <c r="D40" s="14" t="s">
        <v>35</v>
      </c>
      <c r="E40" s="8">
        <v>1000</v>
      </c>
      <c r="F40" s="8">
        <v>602.79999999999995</v>
      </c>
      <c r="G40" s="19">
        <f t="shared" si="0"/>
        <v>602800</v>
      </c>
    </row>
    <row r="41" spans="1:7" ht="31.5">
      <c r="A41" s="14">
        <v>30</v>
      </c>
      <c r="B41" s="98" t="s">
        <v>629</v>
      </c>
      <c r="C41" s="98" t="s">
        <v>630</v>
      </c>
      <c r="D41" s="14" t="s">
        <v>1</v>
      </c>
      <c r="E41" s="14">
        <v>30</v>
      </c>
      <c r="F41" s="14">
        <v>5809.78</v>
      </c>
      <c r="G41" s="19">
        <f t="shared" si="0"/>
        <v>174293.4</v>
      </c>
    </row>
    <row r="42" spans="1:7" ht="15.75">
      <c r="A42" s="14">
        <v>31</v>
      </c>
      <c r="B42" s="133" t="s">
        <v>593</v>
      </c>
      <c r="C42" s="98" t="s">
        <v>866</v>
      </c>
      <c r="D42" s="14" t="s">
        <v>34</v>
      </c>
      <c r="E42" s="14">
        <v>10</v>
      </c>
      <c r="F42" s="14">
        <v>631.79999999999995</v>
      </c>
      <c r="G42" s="19">
        <f t="shared" si="0"/>
        <v>6318</v>
      </c>
    </row>
    <row r="43" spans="1:7" ht="15.75">
      <c r="A43" s="14">
        <v>32</v>
      </c>
      <c r="B43" s="89" t="s">
        <v>586</v>
      </c>
      <c r="C43" s="89" t="s">
        <v>587</v>
      </c>
      <c r="D43" s="34" t="s">
        <v>1</v>
      </c>
      <c r="E43" s="18">
        <v>50</v>
      </c>
      <c r="F43" s="18">
        <v>169.8</v>
      </c>
      <c r="G43" s="19">
        <f t="shared" si="0"/>
        <v>8490</v>
      </c>
    </row>
    <row r="44" spans="1:7" ht="15.75">
      <c r="A44" s="14">
        <v>33</v>
      </c>
      <c r="B44" s="14" t="s">
        <v>410</v>
      </c>
      <c r="C44" s="14" t="s">
        <v>410</v>
      </c>
      <c r="D44" s="14" t="s">
        <v>1</v>
      </c>
      <c r="E44" s="8">
        <v>200</v>
      </c>
      <c r="F44" s="8">
        <v>185.23</v>
      </c>
      <c r="G44" s="19">
        <f t="shared" si="0"/>
        <v>37046</v>
      </c>
    </row>
    <row r="45" spans="1:7" ht="15.75">
      <c r="A45" s="14">
        <v>34</v>
      </c>
      <c r="B45" s="89" t="s">
        <v>555</v>
      </c>
      <c r="C45" s="89" t="s">
        <v>556</v>
      </c>
      <c r="D45" s="34" t="s">
        <v>34</v>
      </c>
      <c r="E45" s="18">
        <v>50</v>
      </c>
      <c r="F45" s="18">
        <v>497</v>
      </c>
      <c r="G45" s="19">
        <f t="shared" si="0"/>
        <v>24850</v>
      </c>
    </row>
    <row r="46" spans="1:7" ht="15.75">
      <c r="A46" s="14">
        <v>35</v>
      </c>
      <c r="B46" s="89" t="s">
        <v>631</v>
      </c>
      <c r="C46" s="89" t="s">
        <v>632</v>
      </c>
      <c r="D46" s="34" t="s">
        <v>16</v>
      </c>
      <c r="E46" s="18">
        <v>70</v>
      </c>
      <c r="F46" s="18">
        <v>75.78</v>
      </c>
      <c r="G46" s="19">
        <f t="shared" si="0"/>
        <v>5304.6</v>
      </c>
    </row>
    <row r="47" spans="1:7" ht="15.75">
      <c r="A47" s="14">
        <v>36</v>
      </c>
      <c r="B47" s="89" t="s">
        <v>620</v>
      </c>
      <c r="C47" s="89" t="s">
        <v>787</v>
      </c>
      <c r="D47" s="14" t="s">
        <v>1</v>
      </c>
      <c r="E47" s="14">
        <v>5</v>
      </c>
      <c r="F47" s="14">
        <v>106.72</v>
      </c>
      <c r="G47" s="19">
        <f t="shared" si="0"/>
        <v>533.6</v>
      </c>
    </row>
    <row r="48" spans="1:7" ht="15.75">
      <c r="A48" s="14">
        <v>37</v>
      </c>
      <c r="B48" s="89" t="s">
        <v>595</v>
      </c>
      <c r="C48" s="89" t="s">
        <v>868</v>
      </c>
      <c r="D48" s="34" t="s">
        <v>45</v>
      </c>
      <c r="E48" s="18">
        <v>50</v>
      </c>
      <c r="F48" s="18">
        <v>98.9</v>
      </c>
      <c r="G48" s="19">
        <f t="shared" si="0"/>
        <v>4945</v>
      </c>
    </row>
    <row r="49" spans="1:7" ht="15.75">
      <c r="A49" s="14">
        <v>38</v>
      </c>
      <c r="B49" s="89" t="s">
        <v>547</v>
      </c>
      <c r="C49" s="89" t="s">
        <v>548</v>
      </c>
      <c r="D49" s="34" t="s">
        <v>16</v>
      </c>
      <c r="E49" s="18">
        <v>50</v>
      </c>
      <c r="F49" s="18">
        <v>51.63</v>
      </c>
      <c r="G49" s="19">
        <f t="shared" si="0"/>
        <v>2581.5</v>
      </c>
    </row>
    <row r="50" spans="1:7" ht="15.75">
      <c r="A50" s="14">
        <v>39</v>
      </c>
      <c r="B50" s="98" t="s">
        <v>575</v>
      </c>
      <c r="C50" s="98" t="s">
        <v>576</v>
      </c>
      <c r="D50" s="34" t="s">
        <v>16</v>
      </c>
      <c r="E50" s="18">
        <v>50</v>
      </c>
      <c r="F50" s="18">
        <v>79.14</v>
      </c>
      <c r="G50" s="19">
        <f t="shared" si="0"/>
        <v>3957</v>
      </c>
    </row>
    <row r="51" spans="1:7" ht="15.75">
      <c r="A51" s="14">
        <v>40</v>
      </c>
      <c r="B51" s="103" t="s">
        <v>530</v>
      </c>
      <c r="C51" s="103" t="s">
        <v>531</v>
      </c>
      <c r="D51" s="34" t="s">
        <v>1</v>
      </c>
      <c r="E51" s="18">
        <v>100</v>
      </c>
      <c r="F51" s="18">
        <v>1068.07</v>
      </c>
      <c r="G51" s="19">
        <f t="shared" si="0"/>
        <v>106807</v>
      </c>
    </row>
    <row r="52" spans="1:7" ht="15.75">
      <c r="A52" s="14">
        <v>41</v>
      </c>
      <c r="B52" s="98" t="s">
        <v>582</v>
      </c>
      <c r="C52" s="98" t="s">
        <v>583</v>
      </c>
      <c r="D52" s="14" t="s">
        <v>1</v>
      </c>
      <c r="E52" s="8">
        <v>100</v>
      </c>
      <c r="F52" s="8">
        <v>835.18</v>
      </c>
      <c r="G52" s="19">
        <f t="shared" si="0"/>
        <v>83518</v>
      </c>
    </row>
    <row r="53" spans="1:7" ht="15.75">
      <c r="A53" s="14">
        <v>42</v>
      </c>
      <c r="B53" s="98" t="s">
        <v>573</v>
      </c>
      <c r="C53" s="98" t="s">
        <v>574</v>
      </c>
      <c r="D53" s="14" t="s">
        <v>16</v>
      </c>
      <c r="E53" s="8">
        <v>50</v>
      </c>
      <c r="F53" s="8">
        <v>165.5</v>
      </c>
      <c r="G53" s="19">
        <f t="shared" si="0"/>
        <v>8275</v>
      </c>
    </row>
    <row r="54" spans="1:7" ht="15.75">
      <c r="A54" s="14">
        <v>43</v>
      </c>
      <c r="B54" s="8" t="s">
        <v>38</v>
      </c>
      <c r="C54" s="8" t="s">
        <v>431</v>
      </c>
      <c r="D54" s="8" t="s">
        <v>1</v>
      </c>
      <c r="E54" s="8">
        <v>5000</v>
      </c>
      <c r="F54" s="8">
        <v>229.09</v>
      </c>
      <c r="G54" s="19">
        <f t="shared" si="0"/>
        <v>1145450</v>
      </c>
    </row>
    <row r="55" spans="1:7" ht="15.75">
      <c r="A55" s="14">
        <v>44</v>
      </c>
      <c r="B55" s="34" t="s">
        <v>118</v>
      </c>
      <c r="C55" s="34" t="s">
        <v>119</v>
      </c>
      <c r="D55" s="34" t="s">
        <v>16</v>
      </c>
      <c r="E55" s="40">
        <v>2000</v>
      </c>
      <c r="F55" s="40">
        <v>37.51</v>
      </c>
      <c r="G55" s="19">
        <f t="shared" si="0"/>
        <v>75020</v>
      </c>
    </row>
    <row r="56" spans="1:7" ht="15.75">
      <c r="A56" s="14">
        <v>45</v>
      </c>
      <c r="B56" s="89" t="s">
        <v>608</v>
      </c>
      <c r="C56" s="89" t="s">
        <v>609</v>
      </c>
      <c r="D56" s="34" t="s">
        <v>28</v>
      </c>
      <c r="E56" s="18">
        <v>50</v>
      </c>
      <c r="F56" s="18">
        <v>20.440000000000001</v>
      </c>
      <c r="G56" s="19">
        <f t="shared" si="0"/>
        <v>1022.0000000000001</v>
      </c>
    </row>
    <row r="57" spans="1:7" ht="31.5">
      <c r="A57" s="14">
        <v>46</v>
      </c>
      <c r="B57" s="89" t="s">
        <v>608</v>
      </c>
      <c r="C57" s="89" t="s">
        <v>614</v>
      </c>
      <c r="D57" s="34" t="s">
        <v>34</v>
      </c>
      <c r="E57" s="18">
        <v>10</v>
      </c>
      <c r="F57" s="18">
        <v>304.63</v>
      </c>
      <c r="G57" s="19">
        <f t="shared" si="0"/>
        <v>3046.3</v>
      </c>
    </row>
    <row r="58" spans="1:7" ht="15.75">
      <c r="A58" s="14">
        <v>47</v>
      </c>
      <c r="B58" s="14" t="s">
        <v>41</v>
      </c>
      <c r="C58" s="14" t="s">
        <v>788</v>
      </c>
      <c r="D58" s="14" t="s">
        <v>29</v>
      </c>
      <c r="E58" s="8">
        <v>440</v>
      </c>
      <c r="F58" s="8">
        <v>9.8000000000000007</v>
      </c>
      <c r="G58" s="19">
        <f t="shared" si="0"/>
        <v>4312</v>
      </c>
    </row>
    <row r="59" spans="1:7" ht="15.75">
      <c r="A59" s="14">
        <v>48</v>
      </c>
      <c r="B59" s="7" t="s">
        <v>120</v>
      </c>
      <c r="C59" s="7" t="s">
        <v>532</v>
      </c>
      <c r="D59" s="7" t="s">
        <v>28</v>
      </c>
      <c r="E59" s="8">
        <v>5000</v>
      </c>
      <c r="F59" s="8">
        <v>39.700000000000003</v>
      </c>
      <c r="G59" s="19">
        <f t="shared" si="0"/>
        <v>198500</v>
      </c>
    </row>
    <row r="60" spans="1:7" ht="15.75">
      <c r="A60" s="14">
        <v>49</v>
      </c>
      <c r="B60" s="98" t="s">
        <v>625</v>
      </c>
      <c r="C60" s="98" t="s">
        <v>626</v>
      </c>
      <c r="D60" s="34" t="s">
        <v>16</v>
      </c>
      <c r="E60" s="18">
        <v>20</v>
      </c>
      <c r="F60" s="18">
        <v>1776.1</v>
      </c>
      <c r="G60" s="19">
        <f t="shared" si="0"/>
        <v>35522</v>
      </c>
    </row>
    <row r="61" spans="1:7" ht="31.5">
      <c r="A61" s="14">
        <v>50</v>
      </c>
      <c r="B61" s="89" t="s">
        <v>621</v>
      </c>
      <c r="C61" s="89" t="s">
        <v>622</v>
      </c>
      <c r="D61" s="34" t="s">
        <v>213</v>
      </c>
      <c r="E61" s="18">
        <v>60</v>
      </c>
      <c r="F61" s="18">
        <v>157.75</v>
      </c>
      <c r="G61" s="19">
        <f t="shared" si="0"/>
        <v>9465</v>
      </c>
    </row>
    <row r="62" spans="1:7" ht="31.5">
      <c r="A62" s="14">
        <v>51</v>
      </c>
      <c r="B62" s="132" t="s">
        <v>125</v>
      </c>
      <c r="C62" s="132" t="s">
        <v>533</v>
      </c>
      <c r="D62" s="18" t="s">
        <v>33</v>
      </c>
      <c r="E62" s="18">
        <v>400</v>
      </c>
      <c r="F62" s="18">
        <v>185.17</v>
      </c>
      <c r="G62" s="19">
        <f t="shared" si="0"/>
        <v>74068</v>
      </c>
    </row>
    <row r="63" spans="1:7" ht="15.75">
      <c r="A63" s="14">
        <v>52</v>
      </c>
      <c r="B63" s="34" t="s">
        <v>126</v>
      </c>
      <c r="C63" s="34" t="s">
        <v>127</v>
      </c>
      <c r="D63" s="34" t="s">
        <v>16</v>
      </c>
      <c r="E63" s="18">
        <v>1000</v>
      </c>
      <c r="F63" s="18">
        <v>23.98</v>
      </c>
      <c r="G63" s="19">
        <f t="shared" si="0"/>
        <v>23980</v>
      </c>
    </row>
    <row r="64" spans="1:7" ht="15.75">
      <c r="A64" s="14">
        <v>53</v>
      </c>
      <c r="B64" s="7" t="s">
        <v>42</v>
      </c>
      <c r="C64" s="7" t="s">
        <v>66</v>
      </c>
      <c r="D64" s="7" t="s">
        <v>28</v>
      </c>
      <c r="E64" s="8">
        <v>3000</v>
      </c>
      <c r="F64" s="8">
        <v>8.2799999999999994</v>
      </c>
      <c r="G64" s="19">
        <f t="shared" si="0"/>
        <v>24839.999999999996</v>
      </c>
    </row>
    <row r="65" spans="1:7" ht="15.75">
      <c r="A65" s="14">
        <v>54</v>
      </c>
      <c r="B65" s="8" t="s">
        <v>388</v>
      </c>
      <c r="C65" s="8" t="s">
        <v>44</v>
      </c>
      <c r="D65" s="8" t="s">
        <v>14</v>
      </c>
      <c r="E65" s="8">
        <v>500</v>
      </c>
      <c r="F65" s="8">
        <v>58.53</v>
      </c>
      <c r="G65" s="19">
        <f t="shared" si="0"/>
        <v>29265</v>
      </c>
    </row>
    <row r="66" spans="1:7" ht="15.75">
      <c r="A66" s="14">
        <v>55</v>
      </c>
      <c r="B66" s="90" t="s">
        <v>387</v>
      </c>
      <c r="C66" s="90" t="s">
        <v>43</v>
      </c>
      <c r="D66" s="14" t="s">
        <v>14</v>
      </c>
      <c r="E66" s="8">
        <v>300</v>
      </c>
      <c r="F66" s="8">
        <v>100.62</v>
      </c>
      <c r="G66" s="19">
        <f t="shared" si="0"/>
        <v>30186</v>
      </c>
    </row>
    <row r="67" spans="1:7" ht="15.75">
      <c r="A67" s="14">
        <v>56</v>
      </c>
      <c r="B67" s="34" t="s">
        <v>128</v>
      </c>
      <c r="C67" s="34" t="s">
        <v>129</v>
      </c>
      <c r="D67" s="34" t="s">
        <v>16</v>
      </c>
      <c r="E67" s="40">
        <v>2000</v>
      </c>
      <c r="F67" s="40">
        <v>67.099999999999994</v>
      </c>
      <c r="G67" s="19">
        <f t="shared" si="0"/>
        <v>134200</v>
      </c>
    </row>
    <row r="68" spans="1:7" ht="15.75">
      <c r="A68" s="14">
        <v>57</v>
      </c>
      <c r="B68" s="98" t="s">
        <v>618</v>
      </c>
      <c r="C68" s="98" t="s">
        <v>870</v>
      </c>
      <c r="D68" s="7" t="s">
        <v>34</v>
      </c>
      <c r="E68" s="8">
        <v>5</v>
      </c>
      <c r="F68" s="8">
        <v>167.68</v>
      </c>
      <c r="G68" s="19">
        <f t="shared" si="0"/>
        <v>838.40000000000009</v>
      </c>
    </row>
    <row r="69" spans="1:7" ht="15.75">
      <c r="A69" s="14">
        <v>58</v>
      </c>
      <c r="B69" s="89" t="s">
        <v>600</v>
      </c>
      <c r="C69" s="89" t="s">
        <v>544</v>
      </c>
      <c r="D69" s="18" t="s">
        <v>1</v>
      </c>
      <c r="E69" s="18">
        <v>50</v>
      </c>
      <c r="F69" s="18">
        <v>4603.82</v>
      </c>
      <c r="G69" s="19">
        <f t="shared" si="0"/>
        <v>230191</v>
      </c>
    </row>
    <row r="70" spans="1:7" ht="63">
      <c r="A70" s="14">
        <v>59</v>
      </c>
      <c r="B70" s="105" t="s">
        <v>389</v>
      </c>
      <c r="C70" s="105" t="s">
        <v>433</v>
      </c>
      <c r="D70" s="8" t="s">
        <v>45</v>
      </c>
      <c r="E70" s="8">
        <v>500</v>
      </c>
      <c r="F70" s="8">
        <v>126.7</v>
      </c>
      <c r="G70" s="19">
        <f t="shared" si="0"/>
        <v>63350</v>
      </c>
    </row>
    <row r="71" spans="1:7" ht="47.25">
      <c r="A71" s="14">
        <v>60</v>
      </c>
      <c r="B71" s="89" t="s">
        <v>612</v>
      </c>
      <c r="C71" s="89" t="s">
        <v>613</v>
      </c>
      <c r="D71" s="34" t="s">
        <v>28</v>
      </c>
      <c r="E71" s="18">
        <v>50</v>
      </c>
      <c r="F71" s="18">
        <v>38.799999999999997</v>
      </c>
      <c r="G71" s="19">
        <f t="shared" si="0"/>
        <v>1939.9999999999998</v>
      </c>
    </row>
    <row r="72" spans="1:7" ht="15.75">
      <c r="A72" s="14">
        <v>61</v>
      </c>
      <c r="B72" s="40" t="s">
        <v>424</v>
      </c>
      <c r="C72" s="40" t="s">
        <v>424</v>
      </c>
      <c r="D72" s="8" t="s">
        <v>192</v>
      </c>
      <c r="E72" s="8">
        <v>1396.12</v>
      </c>
      <c r="F72" s="8">
        <v>600</v>
      </c>
      <c r="G72" s="19">
        <f t="shared" si="0"/>
        <v>837671.99999999988</v>
      </c>
    </row>
    <row r="73" spans="1:7" ht="15.75">
      <c r="A73" s="14">
        <v>62</v>
      </c>
      <c r="B73" s="89" t="s">
        <v>561</v>
      </c>
      <c r="C73" s="89" t="s">
        <v>871</v>
      </c>
      <c r="D73" s="8" t="s">
        <v>1</v>
      </c>
      <c r="E73" s="8">
        <v>100</v>
      </c>
      <c r="F73" s="8">
        <v>96.23</v>
      </c>
      <c r="G73" s="19">
        <f t="shared" ref="G73:G92" si="1">E73*F73</f>
        <v>9623</v>
      </c>
    </row>
    <row r="74" spans="1:7" ht="15.75">
      <c r="A74" s="14">
        <v>63</v>
      </c>
      <c r="B74" s="98" t="s">
        <v>601</v>
      </c>
      <c r="C74" s="98" t="s">
        <v>544</v>
      </c>
      <c r="D74" s="18" t="s">
        <v>1</v>
      </c>
      <c r="E74" s="18">
        <v>30</v>
      </c>
      <c r="F74" s="18">
        <v>1762.75</v>
      </c>
      <c r="G74" s="19">
        <f t="shared" si="1"/>
        <v>52882.5</v>
      </c>
    </row>
    <row r="75" spans="1:7" ht="31.5">
      <c r="A75" s="14">
        <v>64</v>
      </c>
      <c r="B75" s="103" t="s">
        <v>147</v>
      </c>
      <c r="C75" s="103" t="s">
        <v>57</v>
      </c>
      <c r="D75" s="34" t="s">
        <v>1</v>
      </c>
      <c r="E75" s="40">
        <v>200</v>
      </c>
      <c r="F75" s="40">
        <v>106.54</v>
      </c>
      <c r="G75" s="19">
        <f t="shared" si="1"/>
        <v>21308</v>
      </c>
    </row>
    <row r="76" spans="1:7" ht="15.75">
      <c r="A76" s="14">
        <v>65</v>
      </c>
      <c r="B76" s="101" t="s">
        <v>148</v>
      </c>
      <c r="C76" s="101" t="s">
        <v>149</v>
      </c>
      <c r="D76" s="7" t="s">
        <v>16</v>
      </c>
      <c r="E76" s="8">
        <v>2500</v>
      </c>
      <c r="F76" s="8">
        <v>22.59</v>
      </c>
      <c r="G76" s="19">
        <f t="shared" si="1"/>
        <v>56475</v>
      </c>
    </row>
    <row r="77" spans="1:7" ht="15.75">
      <c r="A77" s="14">
        <v>66</v>
      </c>
      <c r="B77" s="98" t="s">
        <v>636</v>
      </c>
      <c r="C77" s="98" t="s">
        <v>637</v>
      </c>
      <c r="D77" s="7" t="s">
        <v>1</v>
      </c>
      <c r="E77" s="8">
        <v>10</v>
      </c>
      <c r="F77" s="8">
        <v>1298.5</v>
      </c>
      <c r="G77" s="19">
        <f t="shared" si="1"/>
        <v>12985</v>
      </c>
    </row>
    <row r="78" spans="1:7" ht="15.75">
      <c r="A78" s="14">
        <v>67</v>
      </c>
      <c r="B78" s="104" t="s">
        <v>39</v>
      </c>
      <c r="C78" s="104" t="s">
        <v>214</v>
      </c>
      <c r="D78" s="14" t="s">
        <v>1</v>
      </c>
      <c r="E78" s="8">
        <v>200</v>
      </c>
      <c r="F78" s="8">
        <v>246.46</v>
      </c>
      <c r="G78" s="19">
        <f t="shared" si="1"/>
        <v>49292</v>
      </c>
    </row>
    <row r="79" spans="1:7" ht="15.75">
      <c r="A79" s="14">
        <v>68</v>
      </c>
      <c r="B79" s="89" t="s">
        <v>539</v>
      </c>
      <c r="C79" s="89" t="s">
        <v>540</v>
      </c>
      <c r="D79" s="34" t="s">
        <v>28</v>
      </c>
      <c r="E79" s="18">
        <v>200</v>
      </c>
      <c r="F79" s="18">
        <v>40.229999999999997</v>
      </c>
      <c r="G79" s="19">
        <f t="shared" si="1"/>
        <v>8045.9999999999991</v>
      </c>
    </row>
    <row r="80" spans="1:7" ht="15.75">
      <c r="A80" s="14">
        <v>69</v>
      </c>
      <c r="B80" s="89" t="s">
        <v>589</v>
      </c>
      <c r="C80" s="89" t="s">
        <v>590</v>
      </c>
      <c r="D80" s="34" t="s">
        <v>213</v>
      </c>
      <c r="E80" s="18">
        <v>980</v>
      </c>
      <c r="F80" s="18">
        <v>255.9</v>
      </c>
      <c r="G80" s="19">
        <f t="shared" si="1"/>
        <v>250782</v>
      </c>
    </row>
    <row r="81" spans="1:7" ht="15.75">
      <c r="A81" s="14">
        <v>70</v>
      </c>
      <c r="B81" s="98" t="s">
        <v>633</v>
      </c>
      <c r="C81" s="98" t="s">
        <v>872</v>
      </c>
      <c r="D81" s="34" t="s">
        <v>34</v>
      </c>
      <c r="E81" s="18">
        <v>5</v>
      </c>
      <c r="F81" s="18">
        <v>1959.24</v>
      </c>
      <c r="G81" s="19">
        <f t="shared" si="1"/>
        <v>9796.2000000000007</v>
      </c>
    </row>
    <row r="82" spans="1:7" ht="15.75">
      <c r="A82" s="14">
        <v>71</v>
      </c>
      <c r="B82" s="98" t="s">
        <v>577</v>
      </c>
      <c r="C82" s="98" t="s">
        <v>578</v>
      </c>
      <c r="D82" s="34" t="s">
        <v>28</v>
      </c>
      <c r="E82" s="18">
        <v>100</v>
      </c>
      <c r="F82" s="18">
        <v>15.01</v>
      </c>
      <c r="G82" s="19">
        <f t="shared" si="1"/>
        <v>1501</v>
      </c>
    </row>
    <row r="83" spans="1:7" ht="15.75">
      <c r="A83" s="14">
        <v>72</v>
      </c>
      <c r="B83" s="106" t="s">
        <v>423</v>
      </c>
      <c r="C83" s="101" t="s">
        <v>15</v>
      </c>
      <c r="D83" s="7" t="s">
        <v>16</v>
      </c>
      <c r="E83" s="6">
        <v>100</v>
      </c>
      <c r="F83" s="6">
        <v>87.67</v>
      </c>
      <c r="G83" s="19">
        <f t="shared" si="1"/>
        <v>8767</v>
      </c>
    </row>
    <row r="84" spans="1:7" ht="31.5">
      <c r="A84" s="14">
        <v>73</v>
      </c>
      <c r="B84" s="89" t="s">
        <v>599</v>
      </c>
      <c r="C84" s="89" t="s">
        <v>598</v>
      </c>
      <c r="D84" s="34" t="s">
        <v>213</v>
      </c>
      <c r="E84" s="18">
        <v>100</v>
      </c>
      <c r="F84" s="18">
        <v>79</v>
      </c>
      <c r="G84" s="19">
        <f t="shared" si="1"/>
        <v>7900</v>
      </c>
    </row>
    <row r="85" spans="1:7" ht="15.75">
      <c r="A85" s="14">
        <v>74</v>
      </c>
      <c r="B85" s="89" t="s">
        <v>567</v>
      </c>
      <c r="C85" s="89" t="s">
        <v>568</v>
      </c>
      <c r="D85" s="34" t="s">
        <v>28</v>
      </c>
      <c r="E85" s="18">
        <v>500</v>
      </c>
      <c r="F85" s="18">
        <v>3.19</v>
      </c>
      <c r="G85" s="19">
        <f t="shared" si="1"/>
        <v>1595</v>
      </c>
    </row>
    <row r="86" spans="1:7" ht="15.75">
      <c r="A86" s="14">
        <v>75</v>
      </c>
      <c r="B86" s="106" t="s">
        <v>422</v>
      </c>
      <c r="C86" s="106" t="s">
        <v>422</v>
      </c>
      <c r="D86" s="8" t="s">
        <v>29</v>
      </c>
      <c r="E86" s="8">
        <v>500</v>
      </c>
      <c r="F86" s="8">
        <v>3.1</v>
      </c>
      <c r="G86" s="19">
        <f t="shared" si="1"/>
        <v>1550</v>
      </c>
    </row>
    <row r="87" spans="1:7" ht="15.75">
      <c r="A87" s="14">
        <v>76</v>
      </c>
      <c r="B87" s="89" t="s">
        <v>543</v>
      </c>
      <c r="C87" s="89" t="s">
        <v>544</v>
      </c>
      <c r="D87" s="34" t="s">
        <v>1</v>
      </c>
      <c r="E87" s="18">
        <v>50</v>
      </c>
      <c r="F87" s="18">
        <v>3503.37</v>
      </c>
      <c r="G87" s="19">
        <f t="shared" si="1"/>
        <v>175168.5</v>
      </c>
    </row>
    <row r="88" spans="1:7" ht="31.5">
      <c r="A88" s="14">
        <v>77</v>
      </c>
      <c r="B88" s="106" t="s">
        <v>421</v>
      </c>
      <c r="C88" s="106" t="s">
        <v>421</v>
      </c>
      <c r="D88" s="14" t="s">
        <v>1</v>
      </c>
      <c r="E88" s="8">
        <v>200</v>
      </c>
      <c r="F88" s="8">
        <v>65.34</v>
      </c>
      <c r="G88" s="19">
        <f t="shared" si="1"/>
        <v>13068</v>
      </c>
    </row>
    <row r="89" spans="1:7" ht="15.75">
      <c r="A89" s="14">
        <v>78</v>
      </c>
      <c r="B89" s="34" t="s">
        <v>588</v>
      </c>
      <c r="C89" s="34" t="s">
        <v>222</v>
      </c>
      <c r="D89" s="34" t="s">
        <v>16</v>
      </c>
      <c r="E89" s="18">
        <v>500</v>
      </c>
      <c r="F89" s="18">
        <v>323.66000000000003</v>
      </c>
      <c r="G89" s="19">
        <f t="shared" si="1"/>
        <v>161830</v>
      </c>
    </row>
    <row r="90" spans="1:7" ht="15.75">
      <c r="A90" s="14">
        <v>79</v>
      </c>
      <c r="B90" s="89" t="s">
        <v>581</v>
      </c>
      <c r="C90" s="89" t="s">
        <v>79</v>
      </c>
      <c r="D90" s="34" t="s">
        <v>28</v>
      </c>
      <c r="E90" s="18">
        <v>500</v>
      </c>
      <c r="F90" s="18">
        <v>4.4000000000000004</v>
      </c>
      <c r="G90" s="19">
        <f t="shared" si="1"/>
        <v>2200</v>
      </c>
    </row>
    <row r="91" spans="1:7" ht="31.5">
      <c r="A91" s="14">
        <v>80</v>
      </c>
      <c r="B91" s="98" t="s">
        <v>549</v>
      </c>
      <c r="C91" s="98" t="s">
        <v>550</v>
      </c>
      <c r="D91" s="34" t="s">
        <v>16</v>
      </c>
      <c r="E91" s="18">
        <v>50</v>
      </c>
      <c r="F91" s="18">
        <v>633.11</v>
      </c>
      <c r="G91" s="19">
        <f t="shared" si="1"/>
        <v>31655.5</v>
      </c>
    </row>
    <row r="92" spans="1:7" ht="31.5">
      <c r="A92" s="14">
        <v>81</v>
      </c>
      <c r="B92" s="89" t="s">
        <v>591</v>
      </c>
      <c r="C92" s="89" t="s">
        <v>592</v>
      </c>
      <c r="D92" s="34" t="s">
        <v>28</v>
      </c>
      <c r="E92" s="18">
        <v>50</v>
      </c>
      <c r="F92" s="18">
        <v>26.53</v>
      </c>
      <c r="G92" s="19">
        <f t="shared" si="1"/>
        <v>1326.5</v>
      </c>
    </row>
    <row r="93" spans="1:7" ht="15.75">
      <c r="A93" s="14"/>
      <c r="B93" s="91" t="s">
        <v>206</v>
      </c>
      <c r="C93" s="91"/>
      <c r="D93" s="34"/>
      <c r="E93" s="18"/>
      <c r="F93" s="18"/>
      <c r="G93" s="84">
        <f>SUM(G12:G92)</f>
        <v>6118272.6000000006</v>
      </c>
    </row>
    <row r="94" spans="1:7" ht="15.75">
      <c r="A94" s="14"/>
      <c r="B94" s="70" t="s">
        <v>257</v>
      </c>
      <c r="C94" s="49"/>
      <c r="D94" s="49"/>
      <c r="E94" s="50"/>
      <c r="F94" s="50"/>
      <c r="G94" s="38">
        <f t="shared" ref="G94:G136" si="2">E94*F94</f>
        <v>0</v>
      </c>
    </row>
    <row r="95" spans="1:7" ht="126">
      <c r="A95" s="14">
        <v>82</v>
      </c>
      <c r="B95" s="72" t="s">
        <v>802</v>
      </c>
      <c r="C95" s="49" t="s">
        <v>803</v>
      </c>
      <c r="D95" s="49" t="s">
        <v>32</v>
      </c>
      <c r="E95" s="50">
        <v>150</v>
      </c>
      <c r="F95" s="50">
        <v>1552</v>
      </c>
      <c r="G95" s="38">
        <f t="shared" si="2"/>
        <v>232800</v>
      </c>
    </row>
    <row r="96" spans="1:7" ht="18.75">
      <c r="A96" s="14">
        <v>83</v>
      </c>
      <c r="B96" s="72" t="s">
        <v>804</v>
      </c>
      <c r="C96" s="72" t="s">
        <v>805</v>
      </c>
      <c r="D96" s="49" t="s">
        <v>1</v>
      </c>
      <c r="E96" s="50">
        <v>2</v>
      </c>
      <c r="F96" s="50">
        <v>969.95</v>
      </c>
      <c r="G96" s="38">
        <f t="shared" si="2"/>
        <v>1939.9</v>
      </c>
    </row>
    <row r="97" spans="1:7" ht="141.75">
      <c r="A97" s="14">
        <v>84</v>
      </c>
      <c r="B97" s="49" t="s">
        <v>427</v>
      </c>
      <c r="C97" s="49" t="s">
        <v>428</v>
      </c>
      <c r="D97" s="49" t="s">
        <v>14</v>
      </c>
      <c r="E97" s="50">
        <v>10</v>
      </c>
      <c r="F97" s="50">
        <v>25000</v>
      </c>
      <c r="G97" s="38">
        <f t="shared" si="2"/>
        <v>250000</v>
      </c>
    </row>
    <row r="98" spans="1:7" ht="31.5">
      <c r="A98" s="14">
        <v>85</v>
      </c>
      <c r="B98" s="47" t="s">
        <v>838</v>
      </c>
      <c r="C98" s="47" t="s">
        <v>640</v>
      </c>
      <c r="D98" s="47" t="s">
        <v>14</v>
      </c>
      <c r="E98" s="47">
        <v>5</v>
      </c>
      <c r="F98" s="47">
        <v>890000</v>
      </c>
      <c r="G98" s="38">
        <f t="shared" si="2"/>
        <v>4450000</v>
      </c>
    </row>
    <row r="99" spans="1:7" ht="47.25">
      <c r="A99" s="14">
        <v>86</v>
      </c>
      <c r="B99" s="47" t="s">
        <v>393</v>
      </c>
      <c r="C99" s="47" t="s">
        <v>394</v>
      </c>
      <c r="D99" s="47" t="s">
        <v>14</v>
      </c>
      <c r="E99" s="47">
        <v>1</v>
      </c>
      <c r="F99" s="47">
        <v>250000</v>
      </c>
      <c r="G99" s="38">
        <f t="shared" si="2"/>
        <v>250000</v>
      </c>
    </row>
    <row r="100" spans="1:7" ht="31.5">
      <c r="A100" s="14">
        <v>87</v>
      </c>
      <c r="B100" s="47" t="s">
        <v>641</v>
      </c>
      <c r="C100" s="47" t="s">
        <v>642</v>
      </c>
      <c r="D100" s="47" t="s">
        <v>14</v>
      </c>
      <c r="E100" s="47">
        <v>1</v>
      </c>
      <c r="F100" s="47">
        <v>80400</v>
      </c>
      <c r="G100" s="38">
        <f t="shared" si="2"/>
        <v>80400</v>
      </c>
    </row>
    <row r="101" spans="1:7" ht="47.25">
      <c r="A101" s="14">
        <v>88</v>
      </c>
      <c r="B101" s="47" t="s">
        <v>261</v>
      </c>
      <c r="C101" s="47" t="s">
        <v>261</v>
      </c>
      <c r="D101" s="47" t="s">
        <v>32</v>
      </c>
      <c r="E101" s="47">
        <v>1</v>
      </c>
      <c r="F101" s="47">
        <v>9490</v>
      </c>
      <c r="G101" s="38">
        <f t="shared" si="2"/>
        <v>9490</v>
      </c>
    </row>
    <row r="102" spans="1:7" ht="15.75">
      <c r="A102" s="14">
        <v>89</v>
      </c>
      <c r="B102" s="48" t="s">
        <v>425</v>
      </c>
      <c r="C102" s="48" t="s">
        <v>425</v>
      </c>
      <c r="D102" s="47" t="s">
        <v>32</v>
      </c>
      <c r="E102" s="47">
        <v>100</v>
      </c>
      <c r="F102" s="47">
        <v>50</v>
      </c>
      <c r="G102" s="38">
        <f t="shared" si="2"/>
        <v>5000</v>
      </c>
    </row>
    <row r="103" spans="1:7" ht="31.5">
      <c r="A103" s="14">
        <v>90</v>
      </c>
      <c r="B103" s="47" t="s">
        <v>807</v>
      </c>
      <c r="C103" s="47" t="s">
        <v>807</v>
      </c>
      <c r="D103" s="47" t="s">
        <v>14</v>
      </c>
      <c r="E103" s="47">
        <v>10</v>
      </c>
      <c r="F103" s="47">
        <v>200</v>
      </c>
      <c r="G103" s="38">
        <f t="shared" si="2"/>
        <v>2000</v>
      </c>
    </row>
    <row r="104" spans="1:7" ht="31.5">
      <c r="A104" s="14">
        <v>91</v>
      </c>
      <c r="B104" s="47" t="s">
        <v>223</v>
      </c>
      <c r="C104" s="47" t="s">
        <v>223</v>
      </c>
      <c r="D104" s="47" t="s">
        <v>14</v>
      </c>
      <c r="E104" s="47">
        <v>1</v>
      </c>
      <c r="F104" s="47">
        <v>3800</v>
      </c>
      <c r="G104" s="38">
        <f t="shared" si="2"/>
        <v>3800</v>
      </c>
    </row>
    <row r="105" spans="1:7" ht="31.5">
      <c r="A105" s="14">
        <v>92</v>
      </c>
      <c r="B105" s="47" t="s">
        <v>364</v>
      </c>
      <c r="C105" s="47" t="s">
        <v>381</v>
      </c>
      <c r="D105" s="47" t="s">
        <v>14</v>
      </c>
      <c r="E105" s="47">
        <v>5</v>
      </c>
      <c r="F105" s="47">
        <v>1000</v>
      </c>
      <c r="G105" s="38">
        <f t="shared" si="2"/>
        <v>5000</v>
      </c>
    </row>
    <row r="106" spans="1:7" ht="31.5">
      <c r="A106" s="14">
        <v>93</v>
      </c>
      <c r="B106" s="47" t="s">
        <v>199</v>
      </c>
      <c r="C106" s="47" t="s">
        <v>200</v>
      </c>
      <c r="D106" s="47" t="s">
        <v>14</v>
      </c>
      <c r="E106" s="47">
        <v>50</v>
      </c>
      <c r="F106" s="47">
        <v>161</v>
      </c>
      <c r="G106" s="38">
        <f t="shared" si="2"/>
        <v>8050</v>
      </c>
    </row>
    <row r="107" spans="1:7" ht="31.5">
      <c r="A107" s="14">
        <v>94</v>
      </c>
      <c r="B107" s="47" t="s">
        <v>201</v>
      </c>
      <c r="C107" s="47" t="s">
        <v>202</v>
      </c>
      <c r="D107" s="47" t="s">
        <v>14</v>
      </c>
      <c r="E107" s="47">
        <v>50</v>
      </c>
      <c r="F107" s="47">
        <v>161</v>
      </c>
      <c r="G107" s="38">
        <f t="shared" si="2"/>
        <v>8050</v>
      </c>
    </row>
    <row r="108" spans="1:7" ht="157.5">
      <c r="A108" s="14">
        <v>95</v>
      </c>
      <c r="B108" s="8" t="s">
        <v>739</v>
      </c>
      <c r="C108" s="8" t="s">
        <v>664</v>
      </c>
      <c r="D108" s="47" t="s">
        <v>14</v>
      </c>
      <c r="E108" s="47">
        <v>200</v>
      </c>
      <c r="F108" s="47">
        <v>300</v>
      </c>
      <c r="G108" s="38">
        <f t="shared" si="2"/>
        <v>60000</v>
      </c>
    </row>
    <row r="109" spans="1:7" ht="15.75">
      <c r="A109" s="14">
        <v>96</v>
      </c>
      <c r="B109" s="47" t="s">
        <v>414</v>
      </c>
      <c r="C109" s="47" t="s">
        <v>414</v>
      </c>
      <c r="D109" s="47" t="s">
        <v>14</v>
      </c>
      <c r="E109" s="47">
        <v>50</v>
      </c>
      <c r="F109" s="47">
        <v>1600</v>
      </c>
      <c r="G109" s="38">
        <f t="shared" si="2"/>
        <v>80000</v>
      </c>
    </row>
    <row r="110" spans="1:7" ht="47.25">
      <c r="A110" s="14">
        <v>97</v>
      </c>
      <c r="B110" s="47" t="s">
        <v>420</v>
      </c>
      <c r="C110" s="47" t="s">
        <v>420</v>
      </c>
      <c r="D110" s="47" t="s">
        <v>14</v>
      </c>
      <c r="E110" s="47">
        <v>2</v>
      </c>
      <c r="F110" s="47">
        <v>1500</v>
      </c>
      <c r="G110" s="38">
        <f t="shared" si="2"/>
        <v>3000</v>
      </c>
    </row>
    <row r="111" spans="1:7" ht="47.25">
      <c r="A111" s="14">
        <v>98</v>
      </c>
      <c r="B111" s="47" t="s">
        <v>851</v>
      </c>
      <c r="C111" s="95" t="s">
        <v>851</v>
      </c>
      <c r="D111" s="47" t="s">
        <v>14</v>
      </c>
      <c r="E111" s="47">
        <v>10</v>
      </c>
      <c r="F111" s="47">
        <v>2690</v>
      </c>
      <c r="G111" s="38">
        <f t="shared" si="2"/>
        <v>26900</v>
      </c>
    </row>
    <row r="112" spans="1:7" ht="135">
      <c r="A112" s="14">
        <v>99</v>
      </c>
      <c r="B112" s="73" t="s">
        <v>815</v>
      </c>
      <c r="C112" s="97" t="s">
        <v>813</v>
      </c>
      <c r="D112" s="8" t="s">
        <v>14</v>
      </c>
      <c r="E112" s="8">
        <v>5</v>
      </c>
      <c r="F112" s="8">
        <v>12000</v>
      </c>
      <c r="G112" s="38">
        <f t="shared" si="2"/>
        <v>60000</v>
      </c>
    </row>
    <row r="113" spans="1:7" ht="47.25">
      <c r="A113" s="14">
        <v>100</v>
      </c>
      <c r="B113" s="47" t="s">
        <v>809</v>
      </c>
      <c r="C113" s="47" t="s">
        <v>809</v>
      </c>
      <c r="D113" s="47" t="s">
        <v>32</v>
      </c>
      <c r="E113" s="47">
        <v>20</v>
      </c>
      <c r="F113" s="47">
        <v>2800</v>
      </c>
      <c r="G113" s="38">
        <f t="shared" si="2"/>
        <v>56000</v>
      </c>
    </row>
    <row r="114" spans="1:7" ht="47.25">
      <c r="A114" s="14">
        <v>101</v>
      </c>
      <c r="B114" s="47" t="s">
        <v>810</v>
      </c>
      <c r="C114" s="47" t="s">
        <v>810</v>
      </c>
      <c r="D114" s="47" t="s">
        <v>32</v>
      </c>
      <c r="E114" s="47">
        <v>20</v>
      </c>
      <c r="F114" s="47">
        <v>3000</v>
      </c>
      <c r="G114" s="38">
        <f t="shared" si="2"/>
        <v>60000</v>
      </c>
    </row>
    <row r="115" spans="1:7" ht="47.25">
      <c r="A115" s="14">
        <v>102</v>
      </c>
      <c r="B115" s="47" t="s">
        <v>811</v>
      </c>
      <c r="C115" s="47" t="s">
        <v>811</v>
      </c>
      <c r="D115" s="47" t="s">
        <v>32</v>
      </c>
      <c r="E115" s="47">
        <v>20</v>
      </c>
      <c r="F115" s="47">
        <v>2700</v>
      </c>
      <c r="G115" s="38">
        <f t="shared" si="2"/>
        <v>54000</v>
      </c>
    </row>
    <row r="116" spans="1:7" ht="47.25">
      <c r="A116" s="14">
        <v>103</v>
      </c>
      <c r="B116" s="47" t="s">
        <v>808</v>
      </c>
      <c r="C116" s="47" t="s">
        <v>808</v>
      </c>
      <c r="D116" s="47" t="s">
        <v>32</v>
      </c>
      <c r="E116" s="47">
        <v>20</v>
      </c>
      <c r="F116" s="47">
        <v>2600</v>
      </c>
      <c r="G116" s="38">
        <f t="shared" si="2"/>
        <v>52000</v>
      </c>
    </row>
    <row r="117" spans="1:7" ht="47.25">
      <c r="A117" s="14">
        <v>104</v>
      </c>
      <c r="B117" s="40" t="s">
        <v>638</v>
      </c>
      <c r="C117" s="40" t="s">
        <v>639</v>
      </c>
      <c r="D117" s="49" t="s">
        <v>32</v>
      </c>
      <c r="E117" s="50">
        <v>5</v>
      </c>
      <c r="F117" s="50">
        <v>36980</v>
      </c>
      <c r="G117" s="38">
        <f t="shared" si="2"/>
        <v>184900</v>
      </c>
    </row>
    <row r="118" spans="1:7" ht="15.75">
      <c r="A118" s="14">
        <v>105</v>
      </c>
      <c r="B118" s="40" t="s">
        <v>852</v>
      </c>
      <c r="C118" s="94" t="s">
        <v>852</v>
      </c>
      <c r="D118" s="47" t="s">
        <v>14</v>
      </c>
      <c r="E118" s="47">
        <v>200</v>
      </c>
      <c r="F118" s="47">
        <v>400</v>
      </c>
      <c r="G118" s="38">
        <f t="shared" si="2"/>
        <v>80000</v>
      </c>
    </row>
    <row r="119" spans="1:7" ht="31.5">
      <c r="A119" s="14">
        <v>106</v>
      </c>
      <c r="B119" s="47" t="s">
        <v>368</v>
      </c>
      <c r="C119" s="47" t="s">
        <v>385</v>
      </c>
      <c r="D119" s="47" t="s">
        <v>14</v>
      </c>
      <c r="E119" s="47">
        <v>30</v>
      </c>
      <c r="F119" s="47">
        <v>120</v>
      </c>
      <c r="G119" s="38">
        <f t="shared" si="2"/>
        <v>3600</v>
      </c>
    </row>
    <row r="120" spans="1:7" ht="15.75">
      <c r="A120" s="14">
        <v>107</v>
      </c>
      <c r="B120" s="47" t="s">
        <v>413</v>
      </c>
      <c r="C120" s="47" t="s">
        <v>413</v>
      </c>
      <c r="D120" s="47" t="s">
        <v>14</v>
      </c>
      <c r="E120" s="47">
        <v>2</v>
      </c>
      <c r="F120" s="47">
        <v>2000</v>
      </c>
      <c r="G120" s="38">
        <f t="shared" si="2"/>
        <v>4000</v>
      </c>
    </row>
    <row r="121" spans="1:7" ht="63">
      <c r="A121" s="14">
        <v>108</v>
      </c>
      <c r="B121" s="47" t="s">
        <v>391</v>
      </c>
      <c r="C121" s="47" t="s">
        <v>392</v>
      </c>
      <c r="D121" s="47" t="s">
        <v>14</v>
      </c>
      <c r="E121" s="47">
        <v>1</v>
      </c>
      <c r="F121" s="47">
        <v>70500</v>
      </c>
      <c r="G121" s="38">
        <f t="shared" si="2"/>
        <v>70500</v>
      </c>
    </row>
    <row r="122" spans="1:7" ht="143.25">
      <c r="A122" s="14">
        <v>109</v>
      </c>
      <c r="B122" s="47" t="s">
        <v>264</v>
      </c>
      <c r="C122" s="52" t="s">
        <v>814</v>
      </c>
      <c r="D122" s="47" t="s">
        <v>14</v>
      </c>
      <c r="E122" s="47">
        <v>1</v>
      </c>
      <c r="F122" s="47">
        <v>13420</v>
      </c>
      <c r="G122" s="38">
        <f t="shared" si="2"/>
        <v>13420</v>
      </c>
    </row>
    <row r="123" spans="1:7" ht="128.25">
      <c r="A123" s="14">
        <v>110</v>
      </c>
      <c r="B123" s="47" t="s">
        <v>259</v>
      </c>
      <c r="C123" s="52" t="s">
        <v>273</v>
      </c>
      <c r="D123" s="47" t="s">
        <v>14</v>
      </c>
      <c r="E123" s="47">
        <v>1</v>
      </c>
      <c r="F123" s="47">
        <v>16500</v>
      </c>
      <c r="G123" s="38">
        <f t="shared" si="2"/>
        <v>16500</v>
      </c>
    </row>
    <row r="124" spans="1:7" ht="31.5">
      <c r="A124" s="14">
        <v>111</v>
      </c>
      <c r="B124" s="47" t="s">
        <v>761</v>
      </c>
      <c r="C124" s="47" t="s">
        <v>762</v>
      </c>
      <c r="D124" s="47" t="s">
        <v>14</v>
      </c>
      <c r="E124" s="47">
        <v>7</v>
      </c>
      <c r="F124" s="47">
        <v>3000</v>
      </c>
      <c r="G124" s="38">
        <f t="shared" si="2"/>
        <v>21000</v>
      </c>
    </row>
    <row r="125" spans="1:7" ht="94.5">
      <c r="A125" s="14">
        <v>112</v>
      </c>
      <c r="B125" s="47" t="s">
        <v>174</v>
      </c>
      <c r="C125" s="96" t="s">
        <v>775</v>
      </c>
      <c r="D125" s="47" t="s">
        <v>14</v>
      </c>
      <c r="E125" s="47">
        <v>100</v>
      </c>
      <c r="F125" s="47">
        <v>600</v>
      </c>
      <c r="G125" s="38">
        <f t="shared" si="2"/>
        <v>60000</v>
      </c>
    </row>
    <row r="126" spans="1:7" ht="15.75">
      <c r="A126" s="14">
        <v>113</v>
      </c>
      <c r="B126" s="40" t="s">
        <v>798</v>
      </c>
      <c r="C126" s="40" t="s">
        <v>799</v>
      </c>
      <c r="D126" s="47" t="s">
        <v>14</v>
      </c>
      <c r="E126" s="47">
        <v>1</v>
      </c>
      <c r="F126" s="47">
        <v>3000</v>
      </c>
      <c r="G126" s="38">
        <f t="shared" si="2"/>
        <v>3000</v>
      </c>
    </row>
    <row r="127" spans="1:7" ht="31.5">
      <c r="A127" s="14">
        <v>114</v>
      </c>
      <c r="B127" s="47" t="s">
        <v>415</v>
      </c>
      <c r="C127" s="47" t="s">
        <v>415</v>
      </c>
      <c r="D127" s="47" t="s">
        <v>14</v>
      </c>
      <c r="E127" s="47">
        <v>10</v>
      </c>
      <c r="F127" s="47">
        <v>15000</v>
      </c>
      <c r="G127" s="38">
        <f t="shared" si="2"/>
        <v>150000</v>
      </c>
    </row>
    <row r="128" spans="1:7" ht="15.75">
      <c r="A128" s="14">
        <v>115</v>
      </c>
      <c r="B128" s="47" t="s">
        <v>175</v>
      </c>
      <c r="C128" s="53" t="s">
        <v>176</v>
      </c>
      <c r="D128" s="53" t="s">
        <v>14</v>
      </c>
      <c r="E128" s="47">
        <v>20</v>
      </c>
      <c r="F128" s="47">
        <v>300</v>
      </c>
      <c r="G128" s="38">
        <f t="shared" si="2"/>
        <v>6000</v>
      </c>
    </row>
    <row r="129" spans="1:7" ht="15.75">
      <c r="A129" s="14">
        <v>116</v>
      </c>
      <c r="B129" s="47" t="s">
        <v>216</v>
      </c>
      <c r="C129" s="47" t="s">
        <v>875</v>
      </c>
      <c r="D129" s="47" t="s">
        <v>184</v>
      </c>
      <c r="E129" s="47">
        <v>2</v>
      </c>
      <c r="F129" s="47">
        <v>6700</v>
      </c>
      <c r="G129" s="38">
        <f t="shared" si="2"/>
        <v>13400</v>
      </c>
    </row>
    <row r="130" spans="1:7" ht="31.5">
      <c r="A130" s="14">
        <v>117</v>
      </c>
      <c r="B130" s="40" t="s">
        <v>849</v>
      </c>
      <c r="C130" s="40" t="s">
        <v>855</v>
      </c>
      <c r="D130" s="53" t="s">
        <v>14</v>
      </c>
      <c r="E130" s="47">
        <v>5</v>
      </c>
      <c r="F130" s="47">
        <v>10000</v>
      </c>
      <c r="G130" s="38">
        <f t="shared" si="2"/>
        <v>50000</v>
      </c>
    </row>
    <row r="131" spans="1:7" ht="31.5">
      <c r="A131" s="14">
        <v>118</v>
      </c>
      <c r="B131" s="40" t="s">
        <v>848</v>
      </c>
      <c r="C131" s="40" t="s">
        <v>856</v>
      </c>
      <c r="D131" s="53" t="s">
        <v>14</v>
      </c>
      <c r="E131" s="47">
        <v>5</v>
      </c>
      <c r="F131" s="47">
        <v>3000</v>
      </c>
      <c r="G131" s="38">
        <f t="shared" si="2"/>
        <v>15000</v>
      </c>
    </row>
    <row r="132" spans="1:7" ht="31.5">
      <c r="A132" s="14">
        <v>119</v>
      </c>
      <c r="B132" s="47" t="s">
        <v>367</v>
      </c>
      <c r="C132" s="47" t="s">
        <v>384</v>
      </c>
      <c r="D132" s="47" t="s">
        <v>14</v>
      </c>
      <c r="E132" s="47">
        <v>1</v>
      </c>
      <c r="F132" s="47">
        <v>3000</v>
      </c>
      <c r="G132" s="38">
        <f t="shared" si="2"/>
        <v>3000</v>
      </c>
    </row>
    <row r="133" spans="1:7" ht="15.75">
      <c r="A133" s="14">
        <v>120</v>
      </c>
      <c r="B133" s="47" t="s">
        <v>215</v>
      </c>
      <c r="C133" s="47" t="s">
        <v>429</v>
      </c>
      <c r="D133" s="47" t="s">
        <v>14</v>
      </c>
      <c r="E133" s="47">
        <v>200</v>
      </c>
      <c r="F133" s="47">
        <v>22</v>
      </c>
      <c r="G133" s="38">
        <f t="shared" si="2"/>
        <v>4400</v>
      </c>
    </row>
    <row r="134" spans="1:7" ht="47.25">
      <c r="A134" s="14">
        <v>121</v>
      </c>
      <c r="B134" s="49" t="s">
        <v>772</v>
      </c>
      <c r="C134" s="40" t="s">
        <v>769</v>
      </c>
      <c r="D134" s="49" t="s">
        <v>14</v>
      </c>
      <c r="E134" s="47">
        <v>20000</v>
      </c>
      <c r="F134" s="47">
        <v>21</v>
      </c>
      <c r="G134" s="38">
        <f t="shared" si="2"/>
        <v>420000</v>
      </c>
    </row>
    <row r="135" spans="1:7" ht="31.5">
      <c r="A135" s="14">
        <v>122</v>
      </c>
      <c r="B135" s="47" t="s">
        <v>366</v>
      </c>
      <c r="C135" s="52" t="s">
        <v>383</v>
      </c>
      <c r="D135" s="47" t="s">
        <v>14</v>
      </c>
      <c r="E135" s="47">
        <v>2</v>
      </c>
      <c r="F135" s="47">
        <v>900</v>
      </c>
      <c r="G135" s="38">
        <f t="shared" si="2"/>
        <v>1800</v>
      </c>
    </row>
    <row r="136" spans="1:7" ht="31.5">
      <c r="A136" s="14">
        <v>123</v>
      </c>
      <c r="B136" s="47" t="s">
        <v>365</v>
      </c>
      <c r="C136" s="52" t="s">
        <v>383</v>
      </c>
      <c r="D136" s="47" t="s">
        <v>14</v>
      </c>
      <c r="E136" s="47">
        <v>2</v>
      </c>
      <c r="F136" s="47">
        <v>900</v>
      </c>
      <c r="G136" s="38">
        <f t="shared" si="2"/>
        <v>1800</v>
      </c>
    </row>
    <row r="137" spans="1:7" ht="15.75">
      <c r="A137" s="18"/>
      <c r="B137" s="54" t="s">
        <v>206</v>
      </c>
      <c r="C137" s="47"/>
      <c r="D137" s="47"/>
      <c r="E137" s="47"/>
      <c r="F137" s="47"/>
      <c r="G137" s="30">
        <f>SUM(G95:G136)</f>
        <v>6880749.9000000004</v>
      </c>
    </row>
    <row r="138" spans="1:7" ht="18.75">
      <c r="A138" s="18"/>
      <c r="B138" s="55" t="s">
        <v>225</v>
      </c>
      <c r="C138" s="47"/>
      <c r="D138" s="47"/>
      <c r="E138" s="47"/>
      <c r="F138" s="47"/>
      <c r="G138" s="19"/>
    </row>
    <row r="139" spans="1:7" ht="47.25">
      <c r="A139" s="18">
        <v>124</v>
      </c>
      <c r="B139" s="47" t="s">
        <v>661</v>
      </c>
      <c r="C139" s="47" t="s">
        <v>660</v>
      </c>
      <c r="D139" s="47" t="s">
        <v>14</v>
      </c>
      <c r="E139" s="47">
        <v>1240</v>
      </c>
      <c r="F139" s="56">
        <v>250</v>
      </c>
      <c r="G139" s="38">
        <f>E139*F139</f>
        <v>310000</v>
      </c>
    </row>
    <row r="140" spans="1:7" ht="15.75">
      <c r="A140" s="18">
        <v>125</v>
      </c>
      <c r="B140" s="47" t="s">
        <v>723</v>
      </c>
      <c r="C140" s="47" t="s">
        <v>303</v>
      </c>
      <c r="D140" s="47" t="s">
        <v>46</v>
      </c>
      <c r="E140" s="47">
        <v>0.5</v>
      </c>
      <c r="F140" s="47">
        <v>5000</v>
      </c>
      <c r="G140" s="38">
        <f t="shared" ref="G140:G200" si="3">E140*F140</f>
        <v>2500</v>
      </c>
    </row>
    <row r="141" spans="1:7" ht="31.5">
      <c r="A141" s="18">
        <v>126</v>
      </c>
      <c r="B141" s="47" t="s">
        <v>209</v>
      </c>
      <c r="C141" s="47" t="s">
        <v>877</v>
      </c>
      <c r="D141" s="47" t="s">
        <v>184</v>
      </c>
      <c r="E141" s="47">
        <v>2</v>
      </c>
      <c r="F141" s="47">
        <v>13650</v>
      </c>
      <c r="G141" s="38">
        <f t="shared" si="3"/>
        <v>27300</v>
      </c>
    </row>
    <row r="142" spans="1:7" ht="78.75">
      <c r="A142" s="18">
        <v>127</v>
      </c>
      <c r="B142" s="47" t="s">
        <v>648</v>
      </c>
      <c r="C142" s="47" t="s">
        <v>676</v>
      </c>
      <c r="D142" s="47" t="s">
        <v>184</v>
      </c>
      <c r="E142" s="47">
        <v>20</v>
      </c>
      <c r="F142" s="47">
        <v>38000</v>
      </c>
      <c r="G142" s="38">
        <f t="shared" si="3"/>
        <v>760000</v>
      </c>
    </row>
    <row r="143" spans="1:7" ht="31.5">
      <c r="A143" s="18">
        <v>128</v>
      </c>
      <c r="B143" s="47" t="s">
        <v>672</v>
      </c>
      <c r="C143" s="47" t="s">
        <v>672</v>
      </c>
      <c r="D143" s="47" t="s">
        <v>184</v>
      </c>
      <c r="E143" s="47">
        <v>3</v>
      </c>
      <c r="F143" s="47">
        <v>9600</v>
      </c>
      <c r="G143" s="38">
        <f t="shared" si="3"/>
        <v>28800</v>
      </c>
    </row>
    <row r="144" spans="1:7" ht="31.5">
      <c r="A144" s="18">
        <v>129</v>
      </c>
      <c r="B144" s="47" t="s">
        <v>346</v>
      </c>
      <c r="C144" s="47" t="s">
        <v>877</v>
      </c>
      <c r="D144" s="47" t="s">
        <v>184</v>
      </c>
      <c r="E144" s="47">
        <v>1</v>
      </c>
      <c r="F144" s="47">
        <v>5500</v>
      </c>
      <c r="G144" s="38">
        <f t="shared" si="3"/>
        <v>5500</v>
      </c>
    </row>
    <row r="145" spans="1:7" ht="31.5">
      <c r="A145" s="18">
        <v>130</v>
      </c>
      <c r="B145" s="47" t="s">
        <v>740</v>
      </c>
      <c r="C145" s="47" t="s">
        <v>740</v>
      </c>
      <c r="D145" s="47" t="s">
        <v>14</v>
      </c>
      <c r="E145" s="47">
        <v>6</v>
      </c>
      <c r="F145" s="47">
        <v>500</v>
      </c>
      <c r="G145" s="38">
        <f t="shared" si="3"/>
        <v>3000</v>
      </c>
    </row>
    <row r="146" spans="1:7" ht="15.75">
      <c r="A146" s="18">
        <v>131</v>
      </c>
      <c r="B146" s="47" t="s">
        <v>182</v>
      </c>
      <c r="C146" s="47" t="s">
        <v>183</v>
      </c>
      <c r="D146" s="47" t="s">
        <v>184</v>
      </c>
      <c r="E146" s="47">
        <v>2</v>
      </c>
      <c r="F146" s="47">
        <v>9200</v>
      </c>
      <c r="G146" s="38">
        <f t="shared" si="3"/>
        <v>18400</v>
      </c>
    </row>
    <row r="147" spans="1:7" ht="15.75">
      <c r="A147" s="18">
        <v>132</v>
      </c>
      <c r="B147" s="47" t="s">
        <v>306</v>
      </c>
      <c r="C147" s="47" t="s">
        <v>306</v>
      </c>
      <c r="D147" s="47" t="s">
        <v>46</v>
      </c>
      <c r="E147" s="47">
        <v>0.5</v>
      </c>
      <c r="F147" s="47">
        <v>8000</v>
      </c>
      <c r="G147" s="38">
        <f t="shared" si="3"/>
        <v>4000</v>
      </c>
    </row>
    <row r="148" spans="1:7" ht="15.75">
      <c r="A148" s="18">
        <v>133</v>
      </c>
      <c r="B148" s="47" t="s">
        <v>724</v>
      </c>
      <c r="C148" s="47" t="s">
        <v>724</v>
      </c>
      <c r="D148" s="47" t="s">
        <v>46</v>
      </c>
      <c r="E148" s="47">
        <v>36000</v>
      </c>
      <c r="F148" s="47">
        <v>0.05</v>
      </c>
      <c r="G148" s="38">
        <f t="shared" si="3"/>
        <v>1800</v>
      </c>
    </row>
    <row r="149" spans="1:7" ht="31.5">
      <c r="A149" s="18">
        <v>134</v>
      </c>
      <c r="B149" s="47" t="s">
        <v>818</v>
      </c>
      <c r="C149" s="47" t="s">
        <v>877</v>
      </c>
      <c r="D149" s="47" t="s">
        <v>184</v>
      </c>
      <c r="E149" s="47">
        <v>1</v>
      </c>
      <c r="F149" s="56">
        <v>10000</v>
      </c>
      <c r="G149" s="38">
        <f t="shared" si="3"/>
        <v>10000</v>
      </c>
    </row>
    <row r="150" spans="1:7" ht="15.75">
      <c r="A150" s="18">
        <v>135</v>
      </c>
      <c r="B150" s="47" t="s">
        <v>646</v>
      </c>
      <c r="C150" s="47" t="s">
        <v>646</v>
      </c>
      <c r="D150" s="47" t="s">
        <v>46</v>
      </c>
      <c r="E150" s="47">
        <v>0.05</v>
      </c>
      <c r="F150" s="56">
        <v>15600</v>
      </c>
      <c r="G150" s="38">
        <f t="shared" si="3"/>
        <v>780</v>
      </c>
    </row>
    <row r="151" spans="1:7" ht="15.75">
      <c r="A151" s="18">
        <v>136</v>
      </c>
      <c r="B151" s="47" t="s">
        <v>720</v>
      </c>
      <c r="C151" s="47" t="s">
        <v>720</v>
      </c>
      <c r="D151" s="47" t="s">
        <v>46</v>
      </c>
      <c r="E151" s="47">
        <v>0.1</v>
      </c>
      <c r="F151" s="47">
        <v>33600</v>
      </c>
      <c r="G151" s="38">
        <f t="shared" si="3"/>
        <v>3360</v>
      </c>
    </row>
    <row r="152" spans="1:7" ht="31.5">
      <c r="A152" s="18">
        <v>137</v>
      </c>
      <c r="B152" s="47" t="s">
        <v>350</v>
      </c>
      <c r="C152" s="47" t="s">
        <v>877</v>
      </c>
      <c r="D152" s="47" t="s">
        <v>184</v>
      </c>
      <c r="E152" s="47">
        <v>1</v>
      </c>
      <c r="F152" s="56">
        <v>6000</v>
      </c>
      <c r="G152" s="38">
        <f t="shared" si="3"/>
        <v>6000</v>
      </c>
    </row>
    <row r="153" spans="1:7" ht="15.75">
      <c r="A153" s="18">
        <v>138</v>
      </c>
      <c r="B153" s="47" t="s">
        <v>725</v>
      </c>
      <c r="C153" s="47" t="s">
        <v>725</v>
      </c>
      <c r="D153" s="47" t="s">
        <v>14</v>
      </c>
      <c r="E153" s="47">
        <v>1</v>
      </c>
      <c r="F153" s="47">
        <v>4500</v>
      </c>
      <c r="G153" s="38">
        <f t="shared" si="3"/>
        <v>4500</v>
      </c>
    </row>
    <row r="154" spans="1:7" ht="15.75">
      <c r="A154" s="18">
        <v>139</v>
      </c>
      <c r="B154" s="47" t="s">
        <v>212</v>
      </c>
      <c r="C154" s="47" t="s">
        <v>212</v>
      </c>
      <c r="D154" s="47" t="s">
        <v>184</v>
      </c>
      <c r="E154" s="47">
        <v>1</v>
      </c>
      <c r="F154" s="47">
        <v>20000</v>
      </c>
      <c r="G154" s="38">
        <f t="shared" si="3"/>
        <v>20000</v>
      </c>
    </row>
    <row r="155" spans="1:7" ht="47.25">
      <c r="A155" s="18">
        <v>140</v>
      </c>
      <c r="B155" s="47" t="s">
        <v>408</v>
      </c>
      <c r="C155" s="47" t="s">
        <v>407</v>
      </c>
      <c r="D155" s="47" t="s">
        <v>184</v>
      </c>
      <c r="E155" s="47">
        <v>2</v>
      </c>
      <c r="F155" s="47">
        <v>8000</v>
      </c>
      <c r="G155" s="38">
        <f t="shared" si="3"/>
        <v>16000</v>
      </c>
    </row>
    <row r="156" spans="1:7" ht="31.5">
      <c r="A156" s="18">
        <v>141</v>
      </c>
      <c r="B156" s="47" t="s">
        <v>310</v>
      </c>
      <c r="C156" s="47" t="s">
        <v>378</v>
      </c>
      <c r="D156" s="47" t="s">
        <v>184</v>
      </c>
      <c r="E156" s="47">
        <v>1</v>
      </c>
      <c r="F156" s="56">
        <v>3460</v>
      </c>
      <c r="G156" s="38">
        <f t="shared" si="3"/>
        <v>3460</v>
      </c>
    </row>
    <row r="157" spans="1:7" ht="47.25">
      <c r="A157" s="18">
        <v>142</v>
      </c>
      <c r="B157" s="47" t="s">
        <v>677</v>
      </c>
      <c r="C157" s="47" t="s">
        <v>677</v>
      </c>
      <c r="D157" s="47" t="s">
        <v>14</v>
      </c>
      <c r="E157" s="47">
        <v>6</v>
      </c>
      <c r="F157" s="47">
        <v>800</v>
      </c>
      <c r="G157" s="38">
        <f t="shared" si="3"/>
        <v>4800</v>
      </c>
    </row>
    <row r="158" spans="1:7" ht="31.5">
      <c r="A158" s="18">
        <v>143</v>
      </c>
      <c r="B158" s="47" t="s">
        <v>207</v>
      </c>
      <c r="C158" s="47" t="s">
        <v>207</v>
      </c>
      <c r="D158" s="47" t="s">
        <v>14</v>
      </c>
      <c r="E158" s="47">
        <v>20</v>
      </c>
      <c r="F158" s="47">
        <v>480</v>
      </c>
      <c r="G158" s="38">
        <f t="shared" si="3"/>
        <v>9600</v>
      </c>
    </row>
    <row r="159" spans="1:7" ht="78.75">
      <c r="A159" s="18">
        <v>144</v>
      </c>
      <c r="B159" s="47" t="s">
        <v>312</v>
      </c>
      <c r="C159" s="47" t="s">
        <v>878</v>
      </c>
      <c r="D159" s="47" t="s">
        <v>184</v>
      </c>
      <c r="E159" s="47">
        <v>1</v>
      </c>
      <c r="F159" s="47">
        <v>7400</v>
      </c>
      <c r="G159" s="38">
        <f t="shared" si="3"/>
        <v>7400</v>
      </c>
    </row>
    <row r="160" spans="1:7" ht="31.5">
      <c r="A160" s="18">
        <v>145</v>
      </c>
      <c r="B160" s="47" t="s">
        <v>726</v>
      </c>
      <c r="C160" s="47" t="s">
        <v>726</v>
      </c>
      <c r="D160" s="47" t="s">
        <v>180</v>
      </c>
      <c r="E160" s="47">
        <v>6</v>
      </c>
      <c r="F160" s="49">
        <v>4000</v>
      </c>
      <c r="G160" s="38">
        <f t="shared" si="3"/>
        <v>24000</v>
      </c>
    </row>
    <row r="161" spans="1:7" ht="31.5">
      <c r="A161" s="18">
        <v>146</v>
      </c>
      <c r="B161" s="47" t="s">
        <v>820</v>
      </c>
      <c r="C161" s="47" t="s">
        <v>877</v>
      </c>
      <c r="D161" s="47" t="s">
        <v>184</v>
      </c>
      <c r="E161" s="47">
        <v>1</v>
      </c>
      <c r="F161" s="49">
        <v>7000</v>
      </c>
      <c r="G161" s="38">
        <f t="shared" si="3"/>
        <v>7000</v>
      </c>
    </row>
    <row r="162" spans="1:7" ht="15.75">
      <c r="A162" s="18">
        <v>147</v>
      </c>
      <c r="B162" s="47" t="s">
        <v>645</v>
      </c>
      <c r="C162" s="47" t="s">
        <v>645</v>
      </c>
      <c r="D162" s="47" t="s">
        <v>46</v>
      </c>
      <c r="E162" s="47">
        <v>0.5</v>
      </c>
      <c r="F162" s="49">
        <v>1500</v>
      </c>
      <c r="G162" s="38">
        <f t="shared" si="3"/>
        <v>750</v>
      </c>
    </row>
    <row r="163" spans="1:7" ht="31.5">
      <c r="A163" s="18">
        <v>148</v>
      </c>
      <c r="B163" s="47" t="s">
        <v>347</v>
      </c>
      <c r="C163" s="47" t="s">
        <v>877</v>
      </c>
      <c r="D163" s="47" t="s">
        <v>184</v>
      </c>
      <c r="E163" s="47">
        <v>1</v>
      </c>
      <c r="F163" s="49">
        <v>6900</v>
      </c>
      <c r="G163" s="38">
        <f t="shared" si="3"/>
        <v>6900</v>
      </c>
    </row>
    <row r="164" spans="1:7" ht="15.75">
      <c r="A164" s="18">
        <v>149</v>
      </c>
      <c r="B164" s="47" t="s">
        <v>736</v>
      </c>
      <c r="C164" s="47" t="s">
        <v>647</v>
      </c>
      <c r="D164" s="47" t="s">
        <v>192</v>
      </c>
      <c r="E164" s="47">
        <v>1</v>
      </c>
      <c r="F164" s="47">
        <v>2500</v>
      </c>
      <c r="G164" s="38">
        <f t="shared" si="3"/>
        <v>2500</v>
      </c>
    </row>
    <row r="165" spans="1:7" ht="15.75">
      <c r="A165" s="18">
        <v>150</v>
      </c>
      <c r="B165" s="47" t="s">
        <v>722</v>
      </c>
      <c r="C165" s="47" t="s">
        <v>722</v>
      </c>
      <c r="D165" s="47" t="s">
        <v>14</v>
      </c>
      <c r="E165" s="47">
        <v>1000</v>
      </c>
      <c r="F165" s="56">
        <v>65</v>
      </c>
      <c r="G165" s="38">
        <f t="shared" si="3"/>
        <v>65000</v>
      </c>
    </row>
    <row r="166" spans="1:7" ht="63">
      <c r="A166" s="18">
        <v>151</v>
      </c>
      <c r="B166" s="47" t="s">
        <v>662</v>
      </c>
      <c r="C166" s="47" t="s">
        <v>729</v>
      </c>
      <c r="D166" s="47" t="s">
        <v>32</v>
      </c>
      <c r="E166" s="47">
        <v>4</v>
      </c>
      <c r="F166" s="51">
        <v>12500</v>
      </c>
      <c r="G166" s="38">
        <f t="shared" si="3"/>
        <v>50000</v>
      </c>
    </row>
    <row r="167" spans="1:7" ht="15.75">
      <c r="A167" s="18">
        <v>152</v>
      </c>
      <c r="B167" s="47" t="s">
        <v>670</v>
      </c>
      <c r="C167" s="47" t="s">
        <v>670</v>
      </c>
      <c r="D167" s="47" t="s">
        <v>184</v>
      </c>
      <c r="E167" s="47">
        <v>1</v>
      </c>
      <c r="F167" s="47">
        <v>22000</v>
      </c>
      <c r="G167" s="38">
        <f t="shared" si="3"/>
        <v>22000</v>
      </c>
    </row>
    <row r="168" spans="1:7" ht="47.25">
      <c r="A168" s="18">
        <v>153</v>
      </c>
      <c r="B168" s="47" t="s">
        <v>735</v>
      </c>
      <c r="C168" s="47" t="s">
        <v>737</v>
      </c>
      <c r="D168" s="47" t="s">
        <v>14</v>
      </c>
      <c r="E168" s="47">
        <v>5</v>
      </c>
      <c r="F168" s="56">
        <v>1700</v>
      </c>
      <c r="G168" s="38">
        <f t="shared" si="3"/>
        <v>8500</v>
      </c>
    </row>
    <row r="169" spans="1:7" ht="15.75">
      <c r="A169" s="18">
        <v>154</v>
      </c>
      <c r="B169" s="47" t="s">
        <v>712</v>
      </c>
      <c r="C169" s="47" t="s">
        <v>713</v>
      </c>
      <c r="D169" s="47" t="s">
        <v>14</v>
      </c>
      <c r="E169" s="47">
        <v>8</v>
      </c>
      <c r="F169" s="51">
        <v>380</v>
      </c>
      <c r="G169" s="38">
        <f t="shared" si="3"/>
        <v>3040</v>
      </c>
    </row>
    <row r="170" spans="1:7" ht="15.75">
      <c r="A170" s="18">
        <v>155</v>
      </c>
      <c r="B170" s="47" t="s">
        <v>710</v>
      </c>
      <c r="C170" s="47" t="s">
        <v>711</v>
      </c>
      <c r="D170" s="47" t="s">
        <v>14</v>
      </c>
      <c r="E170" s="47">
        <v>8</v>
      </c>
      <c r="F170" s="56">
        <v>320</v>
      </c>
      <c r="G170" s="38">
        <f t="shared" si="3"/>
        <v>2560</v>
      </c>
    </row>
    <row r="171" spans="1:7" ht="15.75">
      <c r="A171" s="18">
        <v>156</v>
      </c>
      <c r="B171" s="47" t="s">
        <v>714</v>
      </c>
      <c r="C171" s="47" t="s">
        <v>715</v>
      </c>
      <c r="D171" s="47" t="s">
        <v>14</v>
      </c>
      <c r="E171" s="47">
        <v>20</v>
      </c>
      <c r="F171" s="51">
        <v>210</v>
      </c>
      <c r="G171" s="38">
        <f t="shared" si="3"/>
        <v>4200</v>
      </c>
    </row>
    <row r="172" spans="1:7" ht="47.25">
      <c r="A172" s="18">
        <v>157</v>
      </c>
      <c r="B172" s="47" t="s">
        <v>669</v>
      </c>
      <c r="C172" s="47" t="s">
        <v>193</v>
      </c>
      <c r="D172" s="47" t="s">
        <v>14</v>
      </c>
      <c r="E172" s="47">
        <v>2</v>
      </c>
      <c r="F172" s="49">
        <v>28890</v>
      </c>
      <c r="G172" s="38">
        <f t="shared" si="3"/>
        <v>57780</v>
      </c>
    </row>
    <row r="173" spans="1:7" ht="31.5">
      <c r="A173" s="18">
        <v>158</v>
      </c>
      <c r="B173" s="47" t="s">
        <v>731</v>
      </c>
      <c r="C173" s="47" t="s">
        <v>732</v>
      </c>
      <c r="D173" s="47" t="s">
        <v>14</v>
      </c>
      <c r="E173" s="47">
        <v>10</v>
      </c>
      <c r="F173" s="47">
        <v>200</v>
      </c>
      <c r="G173" s="38">
        <f t="shared" si="3"/>
        <v>2000</v>
      </c>
    </row>
    <row r="174" spans="1:7" ht="47.25">
      <c r="A174" s="18">
        <v>159</v>
      </c>
      <c r="B174" s="46" t="s">
        <v>255</v>
      </c>
      <c r="C174" s="46" t="s">
        <v>330</v>
      </c>
      <c r="D174" s="46" t="s">
        <v>204</v>
      </c>
      <c r="E174" s="46">
        <v>200</v>
      </c>
      <c r="F174" s="46">
        <v>3000</v>
      </c>
      <c r="G174" s="38">
        <f t="shared" si="3"/>
        <v>600000</v>
      </c>
    </row>
    <row r="175" spans="1:7" ht="15.75">
      <c r="A175" s="18">
        <v>160</v>
      </c>
      <c r="B175" s="47" t="s">
        <v>822</v>
      </c>
      <c r="C175" s="47" t="s">
        <v>876</v>
      </c>
      <c r="D175" s="47" t="s">
        <v>184</v>
      </c>
      <c r="E175" s="47">
        <v>2</v>
      </c>
      <c r="F175" s="47">
        <v>7000</v>
      </c>
      <c r="G175" s="38">
        <f t="shared" si="3"/>
        <v>14000</v>
      </c>
    </row>
    <row r="176" spans="1:7" ht="15.75">
      <c r="A176" s="18">
        <v>161</v>
      </c>
      <c r="B176" s="47" t="s">
        <v>718</v>
      </c>
      <c r="C176" s="47" t="s">
        <v>719</v>
      </c>
      <c r="D176" s="47" t="s">
        <v>184</v>
      </c>
      <c r="E176" s="47">
        <v>1</v>
      </c>
      <c r="F176" s="47">
        <v>12000</v>
      </c>
      <c r="G176" s="38">
        <f t="shared" si="3"/>
        <v>12000</v>
      </c>
    </row>
    <row r="177" spans="1:7" ht="31.5">
      <c r="A177" s="18">
        <v>162</v>
      </c>
      <c r="B177" s="47" t="s">
        <v>716</v>
      </c>
      <c r="C177" s="47" t="s">
        <v>717</v>
      </c>
      <c r="D177" s="47" t="s">
        <v>184</v>
      </c>
      <c r="E177" s="47">
        <v>1</v>
      </c>
      <c r="F177" s="47">
        <v>22680</v>
      </c>
      <c r="G177" s="38">
        <f t="shared" si="3"/>
        <v>22680</v>
      </c>
    </row>
    <row r="178" spans="1:7" ht="330.75">
      <c r="A178" s="18">
        <v>163</v>
      </c>
      <c r="B178" s="46" t="s">
        <v>707</v>
      </c>
      <c r="C178" s="46" t="s">
        <v>708</v>
      </c>
      <c r="D178" s="46" t="s">
        <v>184</v>
      </c>
      <c r="E178" s="46">
        <v>2</v>
      </c>
      <c r="F178" s="46">
        <v>7000</v>
      </c>
      <c r="G178" s="38">
        <f t="shared" si="3"/>
        <v>14000</v>
      </c>
    </row>
    <row r="179" spans="1:7" ht="15.75">
      <c r="A179" s="18">
        <v>164</v>
      </c>
      <c r="B179" s="47" t="s">
        <v>709</v>
      </c>
      <c r="C179" s="47" t="s">
        <v>178</v>
      </c>
      <c r="D179" s="47" t="s">
        <v>46</v>
      </c>
      <c r="E179" s="47">
        <v>1</v>
      </c>
      <c r="F179" s="49">
        <v>5000</v>
      </c>
      <c r="G179" s="38">
        <f t="shared" si="3"/>
        <v>5000</v>
      </c>
    </row>
    <row r="180" spans="1:7" ht="15.75">
      <c r="A180" s="18">
        <v>165</v>
      </c>
      <c r="B180" s="47" t="s">
        <v>671</v>
      </c>
      <c r="C180" s="47" t="s">
        <v>671</v>
      </c>
      <c r="D180" s="47" t="s">
        <v>184</v>
      </c>
      <c r="E180" s="47">
        <v>1</v>
      </c>
      <c r="F180" s="56">
        <v>18600</v>
      </c>
      <c r="G180" s="38">
        <f t="shared" si="3"/>
        <v>18600</v>
      </c>
    </row>
    <row r="181" spans="1:7" ht="47.25">
      <c r="A181" s="18">
        <v>166</v>
      </c>
      <c r="B181" s="53" t="s">
        <v>657</v>
      </c>
      <c r="C181" s="53" t="s">
        <v>658</v>
      </c>
      <c r="D181" s="53" t="s">
        <v>32</v>
      </c>
      <c r="E181" s="47">
        <v>50</v>
      </c>
      <c r="F181" s="47">
        <v>560</v>
      </c>
      <c r="G181" s="38">
        <f t="shared" si="3"/>
        <v>28000</v>
      </c>
    </row>
    <row r="182" spans="1:7" ht="15.75">
      <c r="A182" s="18">
        <v>167</v>
      </c>
      <c r="B182" s="47" t="s">
        <v>348</v>
      </c>
      <c r="C182" s="47" t="s">
        <v>348</v>
      </c>
      <c r="D182" s="47" t="s">
        <v>184</v>
      </c>
      <c r="E182" s="47">
        <v>1</v>
      </c>
      <c r="F182" s="49">
        <v>60000</v>
      </c>
      <c r="G182" s="38">
        <f t="shared" si="3"/>
        <v>60000</v>
      </c>
    </row>
    <row r="183" spans="1:7" ht="15.75">
      <c r="A183" s="18">
        <v>168</v>
      </c>
      <c r="B183" s="47" t="s">
        <v>349</v>
      </c>
      <c r="C183" s="47" t="s">
        <v>349</v>
      </c>
      <c r="D183" s="47" t="s">
        <v>184</v>
      </c>
      <c r="E183" s="47">
        <v>5</v>
      </c>
      <c r="F183" s="49">
        <v>98000</v>
      </c>
      <c r="G183" s="38">
        <f t="shared" si="3"/>
        <v>490000</v>
      </c>
    </row>
    <row r="184" spans="1:7" ht="15.75">
      <c r="A184" s="18">
        <v>169</v>
      </c>
      <c r="B184" s="47" t="s">
        <v>179</v>
      </c>
      <c r="C184" s="47" t="s">
        <v>179</v>
      </c>
      <c r="D184" s="47" t="s">
        <v>46</v>
      </c>
      <c r="E184" s="47">
        <v>2</v>
      </c>
      <c r="F184" s="49">
        <v>9200</v>
      </c>
      <c r="G184" s="38">
        <f t="shared" si="3"/>
        <v>18400</v>
      </c>
    </row>
    <row r="185" spans="1:7" ht="31.5">
      <c r="A185" s="18">
        <v>170</v>
      </c>
      <c r="B185" s="47" t="s">
        <v>656</v>
      </c>
      <c r="C185" s="47" t="s">
        <v>665</v>
      </c>
      <c r="D185" s="47" t="s">
        <v>32</v>
      </c>
      <c r="E185" s="47">
        <v>8</v>
      </c>
      <c r="F185" s="49">
        <v>1250</v>
      </c>
      <c r="G185" s="38">
        <f t="shared" si="3"/>
        <v>10000</v>
      </c>
    </row>
    <row r="186" spans="1:7" ht="15.75">
      <c r="A186" s="18">
        <v>171</v>
      </c>
      <c r="B186" s="47" t="s">
        <v>663</v>
      </c>
      <c r="C186" s="47" t="s">
        <v>663</v>
      </c>
      <c r="D186" s="47" t="s">
        <v>14</v>
      </c>
      <c r="E186" s="47">
        <v>2</v>
      </c>
      <c r="F186" s="49">
        <v>1500</v>
      </c>
      <c r="G186" s="38">
        <f t="shared" si="3"/>
        <v>3000</v>
      </c>
    </row>
    <row r="187" spans="1:7" ht="31.5">
      <c r="A187" s="18">
        <v>172</v>
      </c>
      <c r="B187" s="53" t="s">
        <v>315</v>
      </c>
      <c r="C187" s="53" t="s">
        <v>316</v>
      </c>
      <c r="D187" s="53" t="s">
        <v>32</v>
      </c>
      <c r="E187" s="47">
        <v>1</v>
      </c>
      <c r="F187" s="47">
        <v>9000</v>
      </c>
      <c r="G187" s="38">
        <f t="shared" si="3"/>
        <v>9000</v>
      </c>
    </row>
    <row r="188" spans="1:7" ht="31.5">
      <c r="A188" s="18">
        <v>173</v>
      </c>
      <c r="B188" s="53" t="s">
        <v>317</v>
      </c>
      <c r="C188" s="53" t="s">
        <v>318</v>
      </c>
      <c r="D188" s="53" t="s">
        <v>32</v>
      </c>
      <c r="E188" s="47">
        <v>1</v>
      </c>
      <c r="F188" s="47">
        <v>9000</v>
      </c>
      <c r="G188" s="38">
        <f t="shared" si="3"/>
        <v>9000</v>
      </c>
    </row>
    <row r="189" spans="1:7" ht="31.5">
      <c r="A189" s="18"/>
      <c r="B189" s="57" t="s">
        <v>236</v>
      </c>
      <c r="C189" s="53"/>
      <c r="D189" s="53"/>
      <c r="E189" s="47"/>
      <c r="F189" s="47"/>
      <c r="G189" s="38">
        <f t="shared" si="3"/>
        <v>0</v>
      </c>
    </row>
    <row r="190" spans="1:7" ht="31.5">
      <c r="A190" s="18">
        <v>174</v>
      </c>
      <c r="B190" s="53" t="s">
        <v>237</v>
      </c>
      <c r="C190" s="53" t="s">
        <v>238</v>
      </c>
      <c r="D190" s="53" t="s">
        <v>184</v>
      </c>
      <c r="E190" s="47">
        <v>1</v>
      </c>
      <c r="F190" s="47">
        <v>8736</v>
      </c>
      <c r="G190" s="38">
        <f t="shared" si="3"/>
        <v>8736</v>
      </c>
    </row>
    <row r="191" spans="1:7" ht="31.5">
      <c r="A191" s="18">
        <v>175</v>
      </c>
      <c r="B191" s="53" t="s">
        <v>239</v>
      </c>
      <c r="C191" s="53" t="s">
        <v>240</v>
      </c>
      <c r="D191" s="53" t="s">
        <v>184</v>
      </c>
      <c r="E191" s="47">
        <v>1</v>
      </c>
      <c r="F191" s="47">
        <v>8064</v>
      </c>
      <c r="G191" s="38">
        <f t="shared" si="3"/>
        <v>8064</v>
      </c>
    </row>
    <row r="192" spans="1:7" ht="15.75">
      <c r="A192" s="18"/>
      <c r="B192" s="57" t="s">
        <v>652</v>
      </c>
      <c r="C192" s="53"/>
      <c r="D192" s="53"/>
      <c r="E192" s="47"/>
      <c r="F192" s="47"/>
      <c r="G192" s="38">
        <f t="shared" si="3"/>
        <v>0</v>
      </c>
    </row>
    <row r="193" spans="1:7" ht="47.25">
      <c r="A193" s="18">
        <v>176</v>
      </c>
      <c r="B193" s="53" t="s">
        <v>653</v>
      </c>
      <c r="C193" s="53" t="s">
        <v>653</v>
      </c>
      <c r="D193" s="53" t="s">
        <v>32</v>
      </c>
      <c r="E193" s="47">
        <v>2</v>
      </c>
      <c r="F193" s="47">
        <v>101500</v>
      </c>
      <c r="G193" s="38">
        <f t="shared" si="3"/>
        <v>203000</v>
      </c>
    </row>
    <row r="194" spans="1:7" ht="63">
      <c r="A194" s="18">
        <v>177</v>
      </c>
      <c r="B194" s="53" t="s">
        <v>654</v>
      </c>
      <c r="C194" s="53" t="s">
        <v>654</v>
      </c>
      <c r="D194" s="53" t="s">
        <v>32</v>
      </c>
      <c r="E194" s="47">
        <v>1</v>
      </c>
      <c r="F194" s="47">
        <v>130000</v>
      </c>
      <c r="G194" s="38">
        <f t="shared" si="3"/>
        <v>130000</v>
      </c>
    </row>
    <row r="195" spans="1:7" ht="47.25">
      <c r="A195" s="18"/>
      <c r="B195" s="57" t="s">
        <v>241</v>
      </c>
      <c r="C195" s="53"/>
      <c r="D195" s="53"/>
      <c r="E195" s="47"/>
      <c r="F195" s="47"/>
      <c r="G195" s="38">
        <f t="shared" si="3"/>
        <v>0</v>
      </c>
    </row>
    <row r="196" spans="1:7" ht="31.5">
      <c r="A196" s="18">
        <v>178</v>
      </c>
      <c r="B196" s="53" t="s">
        <v>242</v>
      </c>
      <c r="C196" s="53" t="s">
        <v>242</v>
      </c>
      <c r="D196" s="53" t="s">
        <v>1</v>
      </c>
      <c r="E196" s="47">
        <v>2</v>
      </c>
      <c r="F196" s="47">
        <v>789.7</v>
      </c>
      <c r="G196" s="38">
        <f t="shared" si="3"/>
        <v>1579.4</v>
      </c>
    </row>
    <row r="197" spans="1:7" ht="15.75">
      <c r="A197" s="18"/>
      <c r="B197" s="57" t="s">
        <v>246</v>
      </c>
      <c r="C197" s="53"/>
      <c r="D197" s="53"/>
      <c r="E197" s="47"/>
      <c r="F197" s="47"/>
      <c r="G197" s="38">
        <f t="shared" si="3"/>
        <v>0</v>
      </c>
    </row>
    <row r="198" spans="1:7" ht="31.5">
      <c r="A198" s="18">
        <v>179</v>
      </c>
      <c r="B198" s="53" t="s">
        <v>733</v>
      </c>
      <c r="C198" s="53" t="s">
        <v>734</v>
      </c>
      <c r="D198" s="53" t="s">
        <v>14</v>
      </c>
      <c r="E198" s="47">
        <v>10</v>
      </c>
      <c r="F198" s="47">
        <v>200</v>
      </c>
      <c r="G198" s="38">
        <f t="shared" si="3"/>
        <v>2000</v>
      </c>
    </row>
    <row r="199" spans="1:7" ht="47.25">
      <c r="A199" s="18"/>
      <c r="B199" s="57" t="s">
        <v>321</v>
      </c>
      <c r="C199" s="53"/>
      <c r="D199" s="53"/>
      <c r="E199" s="47"/>
      <c r="F199" s="47"/>
      <c r="G199" s="38">
        <f t="shared" si="3"/>
        <v>0</v>
      </c>
    </row>
    <row r="200" spans="1:7" ht="141.75">
      <c r="A200" s="18">
        <v>180</v>
      </c>
      <c r="B200" s="53" t="s">
        <v>322</v>
      </c>
      <c r="C200" s="53" t="s">
        <v>323</v>
      </c>
      <c r="D200" s="53" t="s">
        <v>184</v>
      </c>
      <c r="E200" s="47">
        <v>20</v>
      </c>
      <c r="F200" s="47">
        <v>29750</v>
      </c>
      <c r="G200" s="38">
        <f t="shared" si="3"/>
        <v>595000</v>
      </c>
    </row>
    <row r="201" spans="1:7" ht="15.75">
      <c r="A201" s="18"/>
      <c r="B201" s="57" t="s">
        <v>206</v>
      </c>
      <c r="C201" s="53"/>
      <c r="D201" s="53"/>
      <c r="E201" s="47"/>
      <c r="F201" s="47"/>
      <c r="G201" s="84">
        <f>SUM(G139:G200)</f>
        <v>3765489.4</v>
      </c>
    </row>
    <row r="202" spans="1:7" ht="18.75">
      <c r="A202" s="18"/>
      <c r="B202" s="64" t="s">
        <v>706</v>
      </c>
      <c r="C202" s="53"/>
      <c r="D202" s="53"/>
      <c r="E202" s="47"/>
      <c r="F202" s="47"/>
      <c r="G202" s="20"/>
    </row>
    <row r="203" spans="1:7" ht="31.5">
      <c r="A203" s="18">
        <v>181</v>
      </c>
      <c r="B203" s="18" t="s">
        <v>702</v>
      </c>
      <c r="C203" s="18" t="s">
        <v>702</v>
      </c>
      <c r="D203" s="53" t="s">
        <v>694</v>
      </c>
      <c r="E203" s="47">
        <v>20</v>
      </c>
      <c r="F203" s="47">
        <v>1500</v>
      </c>
      <c r="G203" s="19">
        <f t="shared" ref="G203:G225" si="4">E203*F203</f>
        <v>30000</v>
      </c>
    </row>
    <row r="204" spans="1:7" ht="31.5">
      <c r="A204" s="18">
        <v>182</v>
      </c>
      <c r="B204" s="53" t="s">
        <v>837</v>
      </c>
      <c r="C204" s="53" t="s">
        <v>834</v>
      </c>
      <c r="D204" s="53" t="s">
        <v>14</v>
      </c>
      <c r="E204" s="47">
        <v>1</v>
      </c>
      <c r="F204" s="47">
        <v>12000</v>
      </c>
      <c r="G204" s="19">
        <f t="shared" si="4"/>
        <v>12000</v>
      </c>
    </row>
    <row r="205" spans="1:7" ht="15.75">
      <c r="A205" s="18">
        <v>183</v>
      </c>
      <c r="B205" s="18" t="s">
        <v>701</v>
      </c>
      <c r="C205" s="18" t="s">
        <v>701</v>
      </c>
      <c r="D205" s="53" t="s">
        <v>694</v>
      </c>
      <c r="E205" s="47">
        <v>20</v>
      </c>
      <c r="F205" s="47">
        <v>1500</v>
      </c>
      <c r="G205" s="19">
        <f t="shared" si="4"/>
        <v>30000</v>
      </c>
    </row>
    <row r="206" spans="1:7" ht="15.75">
      <c r="A206" s="18">
        <v>184</v>
      </c>
      <c r="B206" s="18" t="s">
        <v>696</v>
      </c>
      <c r="C206" s="18" t="s">
        <v>696</v>
      </c>
      <c r="D206" s="53" t="s">
        <v>1</v>
      </c>
      <c r="E206" s="47">
        <v>20</v>
      </c>
      <c r="F206" s="47">
        <v>1500</v>
      </c>
      <c r="G206" s="19">
        <f t="shared" si="4"/>
        <v>30000</v>
      </c>
    </row>
    <row r="207" spans="1:7" ht="15.75">
      <c r="A207" s="18">
        <v>185</v>
      </c>
      <c r="B207" s="63" t="s">
        <v>687</v>
      </c>
      <c r="C207" s="63" t="s">
        <v>687</v>
      </c>
      <c r="D207" s="53" t="s">
        <v>1</v>
      </c>
      <c r="E207" s="47">
        <v>10</v>
      </c>
      <c r="F207" s="47">
        <v>2500</v>
      </c>
      <c r="G207" s="19">
        <f t="shared" si="4"/>
        <v>25000</v>
      </c>
    </row>
    <row r="208" spans="1:7" ht="15.75">
      <c r="A208" s="18">
        <v>186</v>
      </c>
      <c r="B208" s="53" t="s">
        <v>692</v>
      </c>
      <c r="C208" s="53" t="s">
        <v>692</v>
      </c>
      <c r="D208" s="53" t="s">
        <v>32</v>
      </c>
      <c r="E208" s="47">
        <v>10</v>
      </c>
      <c r="F208" s="47">
        <v>660</v>
      </c>
      <c r="G208" s="19">
        <f t="shared" si="4"/>
        <v>6600</v>
      </c>
    </row>
    <row r="209" spans="1:7" ht="15.75">
      <c r="A209" s="18">
        <v>187</v>
      </c>
      <c r="B209" s="53" t="s">
        <v>833</v>
      </c>
      <c r="C209" s="53" t="s">
        <v>833</v>
      </c>
      <c r="D209" s="53" t="s">
        <v>32</v>
      </c>
      <c r="E209" s="47">
        <v>20</v>
      </c>
      <c r="F209" s="47">
        <v>2000</v>
      </c>
      <c r="G209" s="19">
        <f t="shared" si="4"/>
        <v>40000</v>
      </c>
    </row>
    <row r="210" spans="1:7" ht="15.75">
      <c r="A210" s="18">
        <v>188</v>
      </c>
      <c r="B210" s="53" t="s">
        <v>747</v>
      </c>
      <c r="C210" s="53" t="s">
        <v>828</v>
      </c>
      <c r="D210" s="53" t="s">
        <v>32</v>
      </c>
      <c r="E210" s="47">
        <v>12</v>
      </c>
      <c r="F210" s="47">
        <v>6000</v>
      </c>
      <c r="G210" s="19">
        <f t="shared" si="4"/>
        <v>72000</v>
      </c>
    </row>
    <row r="211" spans="1:7" ht="15.75">
      <c r="A211" s="18">
        <v>189</v>
      </c>
      <c r="B211" s="53" t="s">
        <v>830</v>
      </c>
      <c r="C211" s="53" t="s">
        <v>831</v>
      </c>
      <c r="D211" s="53" t="s">
        <v>32</v>
      </c>
      <c r="E211" s="47">
        <v>2</v>
      </c>
      <c r="F211" s="47">
        <v>4000</v>
      </c>
      <c r="G211" s="19">
        <f t="shared" si="4"/>
        <v>8000</v>
      </c>
    </row>
    <row r="212" spans="1:7" ht="15.75">
      <c r="A212" s="18">
        <v>190</v>
      </c>
      <c r="B212" s="53" t="s">
        <v>746</v>
      </c>
      <c r="C212" s="53" t="s">
        <v>746</v>
      </c>
      <c r="D212" s="53" t="s">
        <v>694</v>
      </c>
      <c r="E212" s="47">
        <v>4</v>
      </c>
      <c r="F212" s="47">
        <v>1500</v>
      </c>
      <c r="G212" s="19">
        <f t="shared" si="4"/>
        <v>6000</v>
      </c>
    </row>
    <row r="213" spans="1:7" ht="15.75">
      <c r="A213" s="18">
        <v>191</v>
      </c>
      <c r="B213" s="53" t="s">
        <v>690</v>
      </c>
      <c r="C213" s="53" t="s">
        <v>690</v>
      </c>
      <c r="D213" s="53" t="s">
        <v>1</v>
      </c>
      <c r="E213" s="47">
        <v>5</v>
      </c>
      <c r="F213" s="47">
        <v>1500</v>
      </c>
      <c r="G213" s="19">
        <f t="shared" si="4"/>
        <v>7500</v>
      </c>
    </row>
    <row r="214" spans="1:7" ht="15.75">
      <c r="A214" s="18">
        <v>192</v>
      </c>
      <c r="B214" s="53" t="s">
        <v>685</v>
      </c>
      <c r="C214" s="53" t="s">
        <v>685</v>
      </c>
      <c r="D214" s="53" t="s">
        <v>683</v>
      </c>
      <c r="E214" s="47">
        <v>10</v>
      </c>
      <c r="F214" s="47">
        <v>7000</v>
      </c>
      <c r="G214" s="19">
        <f t="shared" si="4"/>
        <v>70000</v>
      </c>
    </row>
    <row r="215" spans="1:7" ht="15.75">
      <c r="A215" s="18">
        <v>193</v>
      </c>
      <c r="B215" s="18" t="s">
        <v>704</v>
      </c>
      <c r="C215" s="18" t="s">
        <v>704</v>
      </c>
      <c r="D215" s="53" t="s">
        <v>32</v>
      </c>
      <c r="E215" s="47">
        <v>20</v>
      </c>
      <c r="F215" s="47">
        <v>1800</v>
      </c>
      <c r="G215" s="19">
        <f t="shared" si="4"/>
        <v>36000</v>
      </c>
    </row>
    <row r="216" spans="1:7" ht="15.75">
      <c r="A216" s="18">
        <v>194</v>
      </c>
      <c r="B216" s="53" t="s">
        <v>741</v>
      </c>
      <c r="C216" s="53" t="s">
        <v>741</v>
      </c>
      <c r="D216" s="53" t="s">
        <v>32</v>
      </c>
      <c r="E216" s="47">
        <v>5</v>
      </c>
      <c r="F216" s="47">
        <v>400</v>
      </c>
      <c r="G216" s="19">
        <f t="shared" si="4"/>
        <v>2000</v>
      </c>
    </row>
    <row r="217" spans="1:7" ht="15.75">
      <c r="A217" s="18">
        <v>195</v>
      </c>
      <c r="B217" s="53" t="s">
        <v>742</v>
      </c>
      <c r="C217" s="53" t="s">
        <v>742</v>
      </c>
      <c r="D217" s="53" t="s">
        <v>14</v>
      </c>
      <c r="E217" s="47">
        <v>5</v>
      </c>
      <c r="F217" s="47">
        <v>400</v>
      </c>
      <c r="G217" s="19">
        <f t="shared" si="4"/>
        <v>2000</v>
      </c>
    </row>
    <row r="218" spans="1:7" ht="15.75">
      <c r="A218" s="18">
        <v>196</v>
      </c>
      <c r="B218" s="53" t="s">
        <v>832</v>
      </c>
      <c r="C218" s="53" t="s">
        <v>832</v>
      </c>
      <c r="D218" s="53" t="s">
        <v>32</v>
      </c>
      <c r="E218" s="47">
        <v>10</v>
      </c>
      <c r="F218" s="47">
        <v>2500</v>
      </c>
      <c r="G218" s="19">
        <f t="shared" si="4"/>
        <v>25000</v>
      </c>
    </row>
    <row r="219" spans="1:7" ht="15.75">
      <c r="A219" s="18">
        <v>197</v>
      </c>
      <c r="B219" s="53" t="s">
        <v>749</v>
      </c>
      <c r="C219" s="53" t="s">
        <v>749</v>
      </c>
      <c r="D219" s="53" t="s">
        <v>694</v>
      </c>
      <c r="E219" s="47">
        <v>3</v>
      </c>
      <c r="F219" s="47">
        <v>2500</v>
      </c>
      <c r="G219" s="19">
        <f t="shared" si="4"/>
        <v>7500</v>
      </c>
    </row>
    <row r="220" spans="1:7" ht="15.75">
      <c r="A220" s="18">
        <v>198</v>
      </c>
      <c r="B220" s="53" t="s">
        <v>748</v>
      </c>
      <c r="C220" s="53" t="s">
        <v>748</v>
      </c>
      <c r="D220" s="53" t="s">
        <v>694</v>
      </c>
      <c r="E220" s="47">
        <v>3</v>
      </c>
      <c r="F220" s="47">
        <v>2500</v>
      </c>
      <c r="G220" s="19">
        <f t="shared" si="4"/>
        <v>7500</v>
      </c>
    </row>
    <row r="221" spans="1:7" ht="15.75">
      <c r="A221" s="18">
        <v>199</v>
      </c>
      <c r="B221" s="18" t="s">
        <v>684</v>
      </c>
      <c r="C221" s="18" t="s">
        <v>684</v>
      </c>
      <c r="D221" s="53" t="s">
        <v>32</v>
      </c>
      <c r="E221" s="47">
        <v>20</v>
      </c>
      <c r="F221" s="47">
        <v>7000</v>
      </c>
      <c r="G221" s="19">
        <f t="shared" si="4"/>
        <v>140000</v>
      </c>
    </row>
    <row r="222" spans="1:7" ht="15.75">
      <c r="A222" s="18">
        <v>200</v>
      </c>
      <c r="B222" s="53" t="s">
        <v>693</v>
      </c>
      <c r="C222" s="53" t="s">
        <v>693</v>
      </c>
      <c r="D222" s="53" t="s">
        <v>1</v>
      </c>
      <c r="E222" s="47">
        <v>10</v>
      </c>
      <c r="F222" s="47">
        <v>500</v>
      </c>
      <c r="G222" s="19">
        <f t="shared" si="4"/>
        <v>5000</v>
      </c>
    </row>
    <row r="223" spans="1:7" ht="15.75">
      <c r="A223" s="18">
        <v>201</v>
      </c>
      <c r="B223" s="53" t="s">
        <v>835</v>
      </c>
      <c r="C223" s="53" t="s">
        <v>835</v>
      </c>
      <c r="D223" s="53" t="s">
        <v>14</v>
      </c>
      <c r="E223" s="47">
        <v>10</v>
      </c>
      <c r="F223" s="47">
        <v>600</v>
      </c>
      <c r="G223" s="19">
        <f t="shared" si="4"/>
        <v>6000</v>
      </c>
    </row>
    <row r="224" spans="1:7" ht="15.75">
      <c r="A224" s="18">
        <v>202</v>
      </c>
      <c r="B224" s="53" t="s">
        <v>829</v>
      </c>
      <c r="C224" s="53" t="s">
        <v>745</v>
      </c>
      <c r="D224" s="53" t="s">
        <v>14</v>
      </c>
      <c r="E224" s="47">
        <v>2</v>
      </c>
      <c r="F224" s="47">
        <v>2000</v>
      </c>
      <c r="G224" s="19">
        <f t="shared" si="4"/>
        <v>4000</v>
      </c>
    </row>
    <row r="225" spans="1:7" ht="15.75">
      <c r="A225" s="18">
        <v>203</v>
      </c>
      <c r="B225" s="53" t="s">
        <v>750</v>
      </c>
      <c r="C225" s="53" t="s">
        <v>750</v>
      </c>
      <c r="D225" s="53" t="s">
        <v>694</v>
      </c>
      <c r="E225" s="47">
        <v>2</v>
      </c>
      <c r="F225" s="47">
        <v>3000</v>
      </c>
      <c r="G225" s="19">
        <f t="shared" si="4"/>
        <v>6000</v>
      </c>
    </row>
    <row r="226" spans="1:7" ht="15.75">
      <c r="A226" s="18"/>
      <c r="B226" s="28" t="s">
        <v>25</v>
      </c>
      <c r="C226" s="53"/>
      <c r="D226" s="53"/>
      <c r="E226" s="47"/>
      <c r="F226" s="66"/>
      <c r="G226" s="20">
        <f>SUM(G203:G225)</f>
        <v>578100</v>
      </c>
    </row>
    <row r="227" spans="1:7" ht="15.75">
      <c r="A227" s="18"/>
      <c r="B227" s="28" t="s">
        <v>224</v>
      </c>
      <c r="C227" s="29"/>
      <c r="D227" s="29"/>
      <c r="E227" s="29"/>
      <c r="F227" s="29"/>
      <c r="G227" s="39">
        <f>G226+G201+G137+G93</f>
        <v>17342611.900000002</v>
      </c>
    </row>
    <row r="228" spans="1:7" ht="15.75">
      <c r="A228" s="74"/>
      <c r="B228" s="15"/>
      <c r="C228" s="15"/>
      <c r="D228" s="15"/>
      <c r="E228" s="15"/>
      <c r="F228" s="15"/>
      <c r="G228" s="21"/>
    </row>
    <row r="229" spans="1:7" ht="15.75">
      <c r="A229" s="74"/>
      <c r="B229" s="26" t="s">
        <v>430</v>
      </c>
      <c r="C229" s="26"/>
      <c r="D229" s="26"/>
      <c r="E229" s="26"/>
      <c r="F229" s="26"/>
      <c r="G229" s="26"/>
    </row>
    <row r="230" spans="1:7" ht="15.75">
      <c r="A230" s="74"/>
      <c r="B230" s="15"/>
      <c r="C230" s="15"/>
      <c r="D230" s="15"/>
      <c r="E230" s="15"/>
      <c r="F230" s="15"/>
      <c r="G230" s="15"/>
    </row>
    <row r="231" spans="1:7" ht="15.75">
      <c r="A231" s="74"/>
      <c r="B231" s="27" t="s">
        <v>260</v>
      </c>
      <c r="C231" s="15"/>
      <c r="D231" s="15"/>
      <c r="E231" s="15"/>
      <c r="F231" s="15"/>
      <c r="G231" s="15"/>
    </row>
    <row r="232" spans="1:7">
      <c r="A232" s="74"/>
      <c r="B232" s="74"/>
      <c r="C232" s="74"/>
      <c r="D232" s="74"/>
      <c r="E232" s="74"/>
      <c r="F232" s="74"/>
      <c r="G232" s="74"/>
    </row>
  </sheetData>
  <protectedRanges>
    <protectedRange sqref="F139 F171" name="Диапазон1_26"/>
    <protectedRange sqref="F140:F144" name="Диапазон1_29"/>
    <protectedRange sqref="F145" name="Диапазон1_30"/>
    <protectedRange sqref="F166" name="Диапазон1_37"/>
    <protectedRange sqref="F160:F162" name="Диапазон1_40"/>
    <protectedRange sqref="F163" name="Диапазон1_41"/>
    <protectedRange sqref="F179:F181" name="Диапазон1_47"/>
    <protectedRange sqref="F108" name="Диапазон1_9_1"/>
    <protectedRange sqref="F109" name="Диапазон1_17_1"/>
    <protectedRange sqref="F113:F116" name="Диапазон1_20_1"/>
    <protectedRange sqref="F135:F136 F132:F133" name="Диапазон1_32_1"/>
    <protectedRange sqref="F123:F124" name="Диапазон1_55_2"/>
    <protectedRange sqref="F125" name="Диапазон1_57_1"/>
    <protectedRange sqref="F130:F131" name="Диапазон1_67_1"/>
  </protectedRanges>
  <mergeCells count="2">
    <mergeCell ref="D3:G3"/>
    <mergeCell ref="A6:G6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экстемпоральные р-ры</vt:lpstr>
      <vt:lpstr>Лист1</vt:lpstr>
      <vt:lpstr>Потребность-2020г</vt:lpstr>
      <vt:lpstr>Заявка -2020г</vt:lpstr>
      <vt:lpstr>Заявка на партал №5</vt:lpstr>
      <vt:lpstr>'Потребность-2020г'!Область_печати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2020-07-23T08:31:31Z</dcterms:modified>
</cp:coreProperties>
</file>